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F:\DKSU_ZV\02_ORG\Марина\"/>
    </mc:Choice>
  </mc:AlternateContent>
  <xr:revisionPtr revIDLastSave="0" documentId="8_{6AEE4B1E-2634-4E1E-B198-DC8C6F4BFDC6}" xr6:coauthVersionLast="36" xr6:coauthVersionMax="36" xr10:uidLastSave="{00000000-0000-0000-0000-000000000000}"/>
  <bookViews>
    <workbookView xWindow="0" yWindow="0" windowWidth="28800" windowHeight="12225" tabRatio="776" xr2:uid="{00000000-000D-0000-FFFF-FFFF00000000}"/>
  </bookViews>
  <sheets>
    <sheet name="24w" sheetId="110" r:id="rId1"/>
  </sheets>
  <definedNames>
    <definedName name="\P" localSheetId="0">#REF!</definedName>
    <definedName name="\P">#REF!</definedName>
    <definedName name="_Order1" hidden="1">255</definedName>
    <definedName name="_Order2" hidden="1">255</definedName>
    <definedName name="HTML_CodePage" hidden="1">1251</definedName>
    <definedName name="HTML_Control" localSheetId="0" hidden="1">{"'ZAL'!$A$1:$CQ$29"}</definedName>
    <definedName name="HTML_Control" hidden="1">{"'ZAL'!$A$1:$CQ$29"}</definedName>
    <definedName name="HTML_Description" hidden="1">""</definedName>
    <definedName name="HTML_Email" hidden="1">""</definedName>
    <definedName name="HTML_Header" hidden="1">"ZAL"</definedName>
    <definedName name="HTML_LastUpdate" hidden="1">"20.02.2002"</definedName>
    <definedName name="HTML_LineAfter" hidden="1">TRUE</definedName>
    <definedName name="HTML_LineBefore" hidden="1">TRUE</definedName>
    <definedName name="HTML_Name" hidden="1">"Polevik"</definedName>
    <definedName name="HTML_OBDlg2" hidden="1">TRUE</definedName>
    <definedName name="HTML_OBDlg4" hidden="1">TRUE</definedName>
    <definedName name="HTML_OS" hidden="1">0</definedName>
    <definedName name="HTML_PathFile" hidden="1">"C:\!_Nomen\!_nomen\INPUT\MyHTML.htm"</definedName>
    <definedName name="HTML_Title" hidden="1">"NBU_ACC"</definedName>
    <definedName name="MPR" localSheetId="0">#REF!</definedName>
    <definedName name="MPR">#REF!</definedName>
    <definedName name="_xlnm.Database" localSheetId="0">#REF!</definedName>
    <definedName name="_xlnm.Database">#REF!</definedName>
    <definedName name="вс" localSheetId="0">#REF!</definedName>
    <definedName name="вс">#REF!</definedName>
    <definedName name="ДиагКВК" localSheetId="0" hidden="1">{"'ZAL'!$A$1:$CQ$29"}</definedName>
    <definedName name="ДиагКВК" hidden="1">{"'ZAL'!$A$1:$CQ$29"}</definedName>
    <definedName name="Диагр456" localSheetId="0">#REF!</definedName>
    <definedName name="Диагр456">#REF!</definedName>
    <definedName name="ДиагРоки" localSheetId="0">#REF!</definedName>
    <definedName name="ДиагРоки">#REF!</definedName>
    <definedName name="ДиагрРоки" localSheetId="0">#REF!</definedName>
    <definedName name="ДиагрРоки">#REF!</definedName>
    <definedName name="_xlnm.Print_Area" localSheetId="0">'24w'!$A$1:$D$21</definedName>
    <definedName name="пуст" localSheetId="0">#REF!</definedName>
    <definedName name="пуст">#REF!</definedName>
  </definedNames>
  <calcPr calcId="191029"/>
</workbook>
</file>

<file path=xl/calcChain.xml><?xml version="1.0" encoding="utf-8"?>
<calcChain xmlns="http://schemas.openxmlformats.org/spreadsheetml/2006/main">
  <c r="C21" i="110" l="1"/>
  <c r="D21" i="110" s="1"/>
  <c r="B21" i="110"/>
  <c r="D10" i="110"/>
  <c r="D11" i="110" s="1"/>
  <c r="D12" i="110" s="1"/>
  <c r="D13" i="110" s="1"/>
  <c r="D14" i="110" s="1"/>
  <c r="D15" i="110" s="1"/>
  <c r="D16" i="110" s="1"/>
  <c r="D17" i="110" s="1"/>
  <c r="D18" i="110" s="1"/>
  <c r="D19" i="110" s="1"/>
  <c r="D20" i="110" s="1"/>
  <c r="D9" i="110"/>
</calcChain>
</file>

<file path=xl/sharedStrings.xml><?xml version="1.0" encoding="utf-8"?>
<sst xmlns="http://schemas.openxmlformats.org/spreadsheetml/2006/main" count="25" uniqueCount="25">
  <si>
    <t>НАДАНО</t>
  </si>
  <si>
    <t>ПОГАШЕНО</t>
  </si>
  <si>
    <t>Довідка</t>
  </si>
  <si>
    <t>щодо надання та погашення позик</t>
  </si>
  <si>
    <t xml:space="preserve"> </t>
  </si>
  <si>
    <t>Залишок непогашених  позик</t>
  </si>
  <si>
    <t>(грн)</t>
  </si>
  <si>
    <t>СІЧЕНЬ</t>
  </si>
  <si>
    <t>МІСЯЦЬ</t>
  </si>
  <si>
    <t xml:space="preserve">на покриття тимчасових касових розривів Пенсійного фонду України, </t>
  </si>
  <si>
    <t>пов'язаних з виплатою пенсій, за рахунок коштів ЄКР у 2024  році</t>
  </si>
  <si>
    <t xml:space="preserve"> ЗАЛИШОК  на  01.01.2024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</si>
  <si>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</si>
  <si>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</si>
  <si>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</si>
  <si>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</si>
  <si>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</si>
  <si>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</si>
  <si>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</si>
  <si>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</si>
  <si>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</si>
  <si>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</si>
  <si>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(станом на 01.01.2025)</t>
  </si>
  <si>
    <t>ГРУДЕНЬ</t>
  </si>
  <si>
    <t>ВСЬОГО  станом на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</si>
</sst>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&quot;грн.&quot;_-;\-* #,##0.00\ &quot;грн.&quot;_-;_-* &quot;-&quot;??\ &quot;грн.&quot;_-;_-@_-"/>
    <numFmt numFmtId="165" formatCode="_-* #,##0.0000000000\ _р_._-;\-* #,##0.0000000000\ _р_._-;_-* \-??\ _р_._-;_-@_-"/>
    <numFmt numFmtId="166" formatCode="#,##0\ _$;[Red]\-#,##0\ _$"/>
    <numFmt numFmtId="167" formatCode="#,##0.00\ _$;[Red]\-#,##0.00\ _$"/>
    <numFmt numFmtId="168" formatCode="_-* #,##0.00000000000\ _р_._-;\-* #,##0.00000000000\ _р_._-;_-* \-??\ _р_._-;_-@_-"/>
    <numFmt numFmtId="169" formatCode="#,##0.0000000\ _р_.;\-#,##0.0000000\ _р_."/>
    <numFmt numFmtId="170" formatCode="0.000000000"/>
    <numFmt numFmtId="171" formatCode="#,##0&quot;руб&quot;;[Red]\-#,##0&quot;руб&quot;"/>
    <numFmt numFmtId="172" formatCode="#,##0&quot;р.&quot;;[Red]\-#,##0&quot;р.&quot;"/>
    <numFmt numFmtId="173" formatCode="#,##0.00&quot;р.&quot;;[Red]\-#,##0.00&quot;р.&quot;"/>
    <numFmt numFmtId="174" formatCode="\$#,##0.00_);[Red]&quot;($&quot;#,##0.00\)"/>
    <numFmt numFmtId="175" formatCode="#,##0&quot; zl&quot;;[Red]\-#,##0&quot; zl&quot;"/>
    <numFmt numFmtId="176" formatCode="#,##0.00&quot; zl&quot;;[Red]\-#,##0.00&quot; zl&quot;"/>
    <numFmt numFmtId="177" formatCode="d\ mmmm&quot;, &quot;yyyy"/>
    <numFmt numFmtId="178" formatCode="\v;\ "/>
    <numFmt numFmtId="179" formatCode="_-* #,##0.00_р_._-;\-* #,##0.00_р_._-;_-* &quot;-&quot;??_р_._-;_-@_-"/>
  </numFmts>
  <fonts count="33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4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0"/>
      <name val="Arial Cyr"/>
      <charset val="204"/>
    </font>
    <font>
      <sz val="10"/>
      <name val="Helv"/>
      <charset val="204"/>
    </font>
    <font>
      <sz val="10"/>
      <name val="Helv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 Cyr"/>
      <family val="4"/>
      <charset val="204"/>
    </font>
    <font>
      <sz val="10"/>
      <name val="Arial CE"/>
      <charset val="238"/>
    </font>
    <font>
      <sz val="11"/>
      <color indexed="62"/>
      <name val="Calibri"/>
      <family val="2"/>
      <charset val="204"/>
    </font>
    <font>
      <sz val="10"/>
      <name val="Arial Cyr"/>
      <family val="3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10"/>
      <color indexed="8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rgb="FFEFFFF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75">
    <xf numFmtId="0" fontId="0" fillId="0" borderId="0"/>
    <xf numFmtId="0" fontId="9" fillId="0" borderId="0"/>
    <xf numFmtId="0" fontId="10" fillId="0" borderId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165" fontId="13" fillId="0" borderId="6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174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/>
    <xf numFmtId="1" fontId="13" fillId="0" borderId="0" applyFont="0"/>
    <xf numFmtId="0" fontId="9" fillId="0" borderId="0"/>
    <xf numFmtId="0" fontId="17" fillId="0" borderId="0"/>
    <xf numFmtId="0" fontId="9" fillId="0" borderId="0"/>
    <xf numFmtId="1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23" borderId="0" applyNumberFormat="0" applyBorder="0" applyAlignment="0" applyProtection="0"/>
    <xf numFmtId="0" fontId="18" fillId="9" borderId="7" applyNumberFormat="0" applyAlignment="0" applyProtection="0"/>
    <xf numFmtId="164" fontId="19" fillId="0" borderId="0" applyFont="0" applyFill="0" applyBorder="0" applyAlignment="0" applyProtection="0"/>
    <xf numFmtId="0" fontId="20" fillId="6" borderId="0" applyNumberFormat="0" applyBorder="0" applyAlignment="0" applyProtection="0"/>
    <xf numFmtId="0" fontId="21" fillId="0" borderId="0"/>
    <xf numFmtId="0" fontId="22" fillId="0" borderId="8" applyNumberFormat="0" applyFill="0" applyAlignment="0" applyProtection="0"/>
    <xf numFmtId="0" fontId="23" fillId="24" borderId="9" applyNumberFormat="0" applyAlignment="0" applyProtection="0"/>
    <xf numFmtId="0" fontId="24" fillId="0" borderId="0" applyNumberFormat="0" applyFill="0" applyBorder="0" applyAlignment="0" applyProtection="0"/>
    <xf numFmtId="0" fontId="25" fillId="25" borderId="7" applyNumberFormat="0" applyAlignment="0" applyProtection="0"/>
    <xf numFmtId="0" fontId="11" fillId="0" borderId="0"/>
    <xf numFmtId="0" fontId="26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5" fillId="0" borderId="0"/>
    <xf numFmtId="0" fontId="27" fillId="0" borderId="10" applyNumberFormat="0" applyFill="0" applyAlignment="0" applyProtection="0"/>
    <xf numFmtId="0" fontId="28" fillId="5" borderId="0" applyNumberFormat="0" applyBorder="0" applyAlignment="0" applyProtection="0"/>
    <xf numFmtId="0" fontId="8" fillId="26" borderId="11" applyNumberFormat="0" applyFont="0" applyAlignment="0" applyProtection="0"/>
    <xf numFmtId="0" fontId="29" fillId="25" borderId="12" applyNumberFormat="0" applyAlignment="0" applyProtection="0"/>
    <xf numFmtId="0" fontId="30" fillId="27" borderId="0" applyNumberFormat="0" applyBorder="0" applyAlignment="0" applyProtection="0"/>
    <xf numFmtId="0" fontId="9" fillId="0" borderId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9" fontId="8" fillId="0" borderId="0" applyFont="0" applyFill="0" applyBorder="0" applyAlignment="0" applyProtection="0"/>
  </cellStyleXfs>
  <cellXfs count="19">
    <xf numFmtId="0" fontId="0" fillId="0" borderId="0" xfId="0"/>
    <xf numFmtId="0" fontId="4" fillId="2" borderId="0" xfId="0" applyFont="1" applyFill="1"/>
    <xf numFmtId="0" fontId="3" fillId="2" borderId="0" xfId="0" applyFont="1" applyFill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4" fontId="3" fillId="2" borderId="0" xfId="0" applyNumberFormat="1" applyFont="1" applyFill="1" applyAlignment="1">
      <alignment horizontal="right" indent="1"/>
    </xf>
    <xf numFmtId="4" fontId="3" fillId="2" borderId="1" xfId="0" applyNumberFormat="1" applyFont="1" applyFill="1" applyBorder="1" applyAlignment="1">
      <alignment horizontal="right" indent="1"/>
    </xf>
    <xf numFmtId="4" fontId="2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3" borderId="0" xfId="0" applyFont="1" applyFill="1"/>
    <xf numFmtId="0" fontId="5" fillId="2" borderId="0" xfId="0" applyFont="1" applyFill="1"/>
    <xf numFmtId="0" fontId="7" fillId="2" borderId="0" xfId="0" applyFont="1" applyFill="1"/>
    <xf numFmtId="4" fontId="3" fillId="0" borderId="5" xfId="0" applyNumberFormat="1" applyFont="1" applyFill="1" applyBorder="1" applyAlignment="1">
      <alignment horizontal="right" indent="1"/>
    </xf>
    <xf numFmtId="4" fontId="1" fillId="28" borderId="3" xfId="0" applyNumberFormat="1" applyFont="1" applyFill="1" applyBorder="1" applyAlignment="1">
      <alignment horizontal="center" vertical="center" wrapText="1"/>
    </xf>
    <xf numFmtId="4" fontId="1" fillId="28" borderId="3" xfId="0" applyNumberFormat="1" applyFont="1" applyFill="1" applyBorder="1" applyAlignment="1">
      <alignment horizontal="right" vertical="center" wrapText="1" indent="1"/>
    </xf>
    <xf numFmtId="4" fontId="1" fillId="2" borderId="3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right" indent="1"/>
    </xf>
    <xf numFmtId="4" fontId="3" fillId="2" borderId="14" xfId="0" applyNumberFormat="1" applyFont="1" applyFill="1" applyBorder="1" applyAlignment="1">
      <alignment horizontal="right" indent="1"/>
    </xf>
    <xf numFmtId="4" fontId="6" fillId="2" borderId="0" xfId="0" applyNumberFormat="1" applyFont="1" applyFill="1" applyAlignment="1">
      <alignment horizontal="center"/>
    </xf>
    <xf numFmtId="4" fontId="6" fillId="2" borderId="0" xfId="0" applyNumberFormat="1" applyFont="1" applyFill="1" applyAlignment="1">
      <alignment horizontal="center" vertical="center"/>
    </xf>
  </cellXfs>
  <cellStyles count="75">
    <cellStyle name="_PERSONAL" xfId="1" xr:uid="{00000000-0005-0000-0000-000000000000}"/>
    <cellStyle name="_PERSONAL_DOH2002" xfId="2" xr:uid="{00000000-0005-0000-0000-000001000000}"/>
    <cellStyle name="20% – Акцентування1" xfId="3" xr:uid="{00000000-0005-0000-0000-000002000000}"/>
    <cellStyle name="20% – Акцентування2" xfId="4" xr:uid="{00000000-0005-0000-0000-000003000000}"/>
    <cellStyle name="20% – Акцентування3" xfId="5" xr:uid="{00000000-0005-0000-0000-000004000000}"/>
    <cellStyle name="20% – Акцентування4" xfId="6" xr:uid="{00000000-0005-0000-0000-000005000000}"/>
    <cellStyle name="20% – Акцентування5" xfId="7" xr:uid="{00000000-0005-0000-0000-000006000000}"/>
    <cellStyle name="20% – Акцентування6" xfId="8" xr:uid="{00000000-0005-0000-0000-000007000000}"/>
    <cellStyle name="40% – Акцентування1" xfId="9" xr:uid="{00000000-0005-0000-0000-000008000000}"/>
    <cellStyle name="40% – Акцентування2" xfId="10" xr:uid="{00000000-0005-0000-0000-000009000000}"/>
    <cellStyle name="40% – Акцентування3" xfId="11" xr:uid="{00000000-0005-0000-0000-00000A000000}"/>
    <cellStyle name="40% – Акцентування4" xfId="12" xr:uid="{00000000-0005-0000-0000-00000B000000}"/>
    <cellStyle name="40% – Акцентування5" xfId="13" xr:uid="{00000000-0005-0000-0000-00000C000000}"/>
    <cellStyle name="40% – Акцентування6" xfId="14" xr:uid="{00000000-0005-0000-0000-00000D000000}"/>
    <cellStyle name="60% – Акцентування1" xfId="15" xr:uid="{00000000-0005-0000-0000-00000E000000}"/>
    <cellStyle name="60% – Акцентування2" xfId="16" xr:uid="{00000000-0005-0000-0000-00000F000000}"/>
    <cellStyle name="60% – Акцентування3" xfId="17" xr:uid="{00000000-0005-0000-0000-000010000000}"/>
    <cellStyle name="60% – Акцентування4" xfId="18" xr:uid="{00000000-0005-0000-0000-000011000000}"/>
    <cellStyle name="60% – Акцентування5" xfId="19" xr:uid="{00000000-0005-0000-0000-000012000000}"/>
    <cellStyle name="60% – Акцентування6" xfId="20" xr:uid="{00000000-0005-0000-0000-000013000000}"/>
    <cellStyle name="Border" xfId="21" xr:uid="{00000000-0005-0000-0000-000014000000}"/>
    <cellStyle name="Comma [0]_CCOCPX" xfId="22" xr:uid="{00000000-0005-0000-0000-000015000000}"/>
    <cellStyle name="Comma_ADEM$" xfId="23" xr:uid="{00000000-0005-0000-0000-000016000000}"/>
    <cellStyle name="Currency [0]_CCOCPX" xfId="24" xr:uid="{00000000-0005-0000-0000-000017000000}"/>
    <cellStyle name="Currency_CCOCPX" xfId="25" xr:uid="{00000000-0005-0000-0000-000018000000}"/>
    <cellStyle name="Dezimal [0]_laroux" xfId="26" xr:uid="{00000000-0005-0000-0000-000019000000}"/>
    <cellStyle name="Dezimal_laroux" xfId="27" xr:uid="{00000000-0005-0000-0000-00001A000000}"/>
    <cellStyle name="Dziesietny [0]_laroux" xfId="28" xr:uid="{00000000-0005-0000-0000-00001B000000}"/>
    <cellStyle name="Dziesietny_laroux" xfId="29" xr:uid="{00000000-0005-0000-0000-00001C000000}"/>
    <cellStyle name="Grey" xfId="30" xr:uid="{00000000-0005-0000-0000-00001D000000}"/>
    <cellStyle name="Input [yellow]" xfId="31" xr:uid="{00000000-0005-0000-0000-00001E000000}"/>
    <cellStyle name="Milliers [0]_laroux" xfId="32" xr:uid="{00000000-0005-0000-0000-00001F000000}"/>
    <cellStyle name="Milliers_laroux" xfId="33" xr:uid="{00000000-0005-0000-0000-000020000000}"/>
    <cellStyle name="normal" xfId="34" xr:uid="{00000000-0005-0000-0000-000021000000}"/>
    <cellStyle name="Normal - Style1" xfId="35" xr:uid="{00000000-0005-0000-0000-000022000000}"/>
    <cellStyle name="Normal_ADEM$" xfId="36" xr:uid="{00000000-0005-0000-0000-000023000000}"/>
    <cellStyle name="normalni_laroux" xfId="37" xr:uid="{00000000-0005-0000-0000-000024000000}"/>
    <cellStyle name="Normalny_Ceny DYSTRB Mod. MICROCOM" xfId="38" xr:uid="{00000000-0005-0000-0000-000025000000}"/>
    <cellStyle name="normбlnм_laroux" xfId="39" xr:uid="{00000000-0005-0000-0000-000026000000}"/>
    <cellStyle name="Percent [2]" xfId="40" xr:uid="{00000000-0005-0000-0000-000027000000}"/>
    <cellStyle name="Walutowy [0]_laroux" xfId="41" xr:uid="{00000000-0005-0000-0000-000028000000}"/>
    <cellStyle name="Walutowy_laroux" xfId="42" xr:uid="{00000000-0005-0000-0000-000029000000}"/>
    <cellStyle name="Акцентування1" xfId="43" xr:uid="{00000000-0005-0000-0000-00002A000000}"/>
    <cellStyle name="Акцентування2" xfId="44" xr:uid="{00000000-0005-0000-0000-00002B000000}"/>
    <cellStyle name="Акцентування3" xfId="45" xr:uid="{00000000-0005-0000-0000-00002C000000}"/>
    <cellStyle name="Акцентування4" xfId="46" xr:uid="{00000000-0005-0000-0000-00002D000000}"/>
    <cellStyle name="Акцентування5" xfId="47" xr:uid="{00000000-0005-0000-0000-00002E000000}"/>
    <cellStyle name="Акцентування6" xfId="48" xr:uid="{00000000-0005-0000-0000-00002F000000}"/>
    <cellStyle name="Ввід" xfId="49" xr:uid="{00000000-0005-0000-0000-000030000000}"/>
    <cellStyle name="Денежный 2" xfId="50" xr:uid="{00000000-0005-0000-0000-000031000000}"/>
    <cellStyle name="Добре" xfId="51" xr:uid="{00000000-0005-0000-0000-000032000000}"/>
    <cellStyle name="Звичайний" xfId="0" builtinId="0"/>
    <cellStyle name="Звичайний 2" xfId="52" xr:uid="{00000000-0005-0000-0000-000034000000}"/>
    <cellStyle name="Зв'язана клітинка" xfId="53" xr:uid="{00000000-0005-0000-0000-000035000000}"/>
    <cellStyle name="Контрольна клітинка" xfId="54" xr:uid="{00000000-0005-0000-0000-000036000000}"/>
    <cellStyle name="Назва" xfId="55" xr:uid="{00000000-0005-0000-0000-000037000000}"/>
    <cellStyle name="Обчислення" xfId="56" xr:uid="{00000000-0005-0000-0000-000038000000}"/>
    <cellStyle name="Обычный 2" xfId="57" xr:uid="{00000000-0005-0000-0000-000039000000}"/>
    <cellStyle name="Обычный 3" xfId="58" xr:uid="{00000000-0005-0000-0000-00003A000000}"/>
    <cellStyle name="Обычный 3 2" xfId="59" xr:uid="{00000000-0005-0000-0000-00003B000000}"/>
    <cellStyle name="Обычный 3_!! КІНЕЦЬ РОКУ" xfId="60" xr:uid="{00000000-0005-0000-0000-00003C000000}"/>
    <cellStyle name="Обычный 4" xfId="61" xr:uid="{00000000-0005-0000-0000-00003D000000}"/>
    <cellStyle name="Обычный 5" xfId="62" xr:uid="{00000000-0005-0000-0000-00003E000000}"/>
    <cellStyle name="Обычный 6" xfId="63" xr:uid="{00000000-0005-0000-0000-00003F000000}"/>
    <cellStyle name="Підсумок" xfId="64" xr:uid="{00000000-0005-0000-0000-000040000000}"/>
    <cellStyle name="Поганий" xfId="65" xr:uid="{00000000-0005-0000-0000-000041000000}"/>
    <cellStyle name="Примітка" xfId="66" xr:uid="{00000000-0005-0000-0000-000042000000}"/>
    <cellStyle name="Результат" xfId="67" xr:uid="{00000000-0005-0000-0000-000043000000}"/>
    <cellStyle name="Середній" xfId="68" xr:uid="{00000000-0005-0000-0000-000044000000}"/>
    <cellStyle name="Стиль 1" xfId="69" xr:uid="{00000000-0005-0000-0000-000045000000}"/>
    <cellStyle name="Текст попередження" xfId="70" xr:uid="{00000000-0005-0000-0000-000046000000}"/>
    <cellStyle name="Текст пояснення" xfId="71" xr:uid="{00000000-0005-0000-0000-000047000000}"/>
    <cellStyle name="Тысячи [0]_laroux" xfId="72" xr:uid="{00000000-0005-0000-0000-000048000000}"/>
    <cellStyle name="Тысячи_laroux" xfId="73" xr:uid="{00000000-0005-0000-0000-000049000000}"/>
    <cellStyle name="Финансовый 2" xfId="74" xr:uid="{00000000-0005-0000-0000-00004A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00FF"/>
    <pageSetUpPr fitToPage="1"/>
  </sheetPr>
  <dimension ref="A1:E21"/>
  <sheetViews>
    <sheetView tabSelected="1" view="pageBreakPreview" zoomScale="70" zoomScaleNormal="70" zoomScaleSheetLayoutView="70" workbookViewId="0">
      <selection activeCell="C20" sqref="C20"/>
    </sheetView>
  </sheetViews>
  <sheetFormatPr defaultColWidth="9.140625" defaultRowHeight="15.75" x14ac:dyDescent="0.25"/>
  <cols>
    <col min="1" max="1" width="36" style="2" customWidth="1"/>
    <col min="2" max="4" width="23.85546875" style="4" customWidth="1"/>
    <col min="5" max="16384" width="9.140625" style="1"/>
  </cols>
  <sheetData>
    <row r="1" spans="1:5" s="10" customFormat="1" ht="87.75" customHeight="1" x14ac:dyDescent="0.3">
      <c r="A1" s="17" t="s">
        <v>2</v>
      </c>
      <c r="B1" s="17"/>
      <c r="C1" s="17"/>
      <c r="D1" s="17"/>
    </row>
    <row r="2" spans="1:5" s="10" customFormat="1" ht="17.25" customHeight="1" x14ac:dyDescent="0.25">
      <c r="A2" s="18" t="s">
        <v>3</v>
      </c>
      <c r="B2" s="18"/>
      <c r="C2" s="18"/>
      <c r="D2" s="18"/>
    </row>
    <row r="3" spans="1:5" s="10" customFormat="1" ht="17.25" customHeight="1" x14ac:dyDescent="0.25">
      <c r="A3" s="18" t="s">
        <v>9</v>
      </c>
      <c r="B3" s="18"/>
      <c r="C3" s="18"/>
      <c r="D3" s="18"/>
    </row>
    <row r="4" spans="1:5" s="10" customFormat="1" ht="18.75" customHeight="1" x14ac:dyDescent="0.25">
      <c r="A4" s="18" t="s">
        <v>10</v>
      </c>
      <c r="B4" s="18"/>
      <c r="C4" s="18"/>
      <c r="D4" s="18"/>
    </row>
    <row r="5" spans="1:5" s="10" customFormat="1" ht="17.25" customHeight="1" x14ac:dyDescent="0.25">
      <c r="A5" s="18" t="s">
        <v>22</v>
      </c>
      <c r="B5" s="18"/>
      <c r="C5" s="18"/>
      <c r="D5" s="18"/>
    </row>
    <row r="6" spans="1:5" ht="13.5" customHeight="1" x14ac:dyDescent="0.25">
      <c r="B6" s="4" t="s">
        <v>4</v>
      </c>
      <c r="D6" s="4" t="s">
        <v>6</v>
      </c>
    </row>
    <row r="7" spans="1:5" s="7" customFormat="1" ht="36" customHeight="1" x14ac:dyDescent="0.2">
      <c r="A7" s="6" t="s">
        <v>8</v>
      </c>
      <c r="B7" s="6" t="s">
        <v>0</v>
      </c>
      <c r="C7" s="6" t="s">
        <v>1</v>
      </c>
      <c r="D7" s="14" t="s">
        <v>5</v>
      </c>
    </row>
    <row r="8" spans="1:5" s="7" customFormat="1" ht="32.25" customHeight="1" x14ac:dyDescent="0.2">
      <c r="A8" s="12" t="s">
        <v>11</v>
      </c>
      <c r="B8" s="13"/>
      <c r="C8" s="13"/>
      <c r="D8" s="13">
        <v>11289479458.740036</v>
      </c>
    </row>
    <row r="9" spans="1:5" s="9" customFormat="1" ht="16.5" customHeight="1" x14ac:dyDescent="0.25">
      <c r="A9" s="3" t="s">
        <v>7</v>
      </c>
      <c r="B9" s="11">
        <v>12886700000</v>
      </c>
      <c r="C9" s="11">
        <v>9245527384.5200005</v>
      </c>
      <c r="D9" s="5">
        <f>D8+B9-C9</f>
        <v>14930652074.220036</v>
      </c>
      <c r="E9" s="8"/>
    </row>
    <row r="10" spans="1:5" s="8" customFormat="1" x14ac:dyDescent="0.25">
      <c r="A10" s="3" t="s">
        <v>12</v>
      </c>
      <c r="B10" s="11">
        <v>11562700000</v>
      </c>
      <c r="C10" s="11">
        <v>13572596484.950001</v>
      </c>
      <c r="D10" s="5">
        <f t="shared" ref="D10:D20" si="0">D9+B10-C10</f>
        <v>12920755589.270035</v>
      </c>
    </row>
    <row r="11" spans="1:5" s="8" customFormat="1" x14ac:dyDescent="0.25">
      <c r="A11" s="3" t="s">
        <v>13</v>
      </c>
      <c r="B11" s="11">
        <v>11439700000</v>
      </c>
      <c r="C11" s="11">
        <v>11516025679.77</v>
      </c>
      <c r="D11" s="5">
        <f t="shared" si="0"/>
        <v>12844429909.500034</v>
      </c>
    </row>
    <row r="12" spans="1:5" s="8" customFormat="1" x14ac:dyDescent="0.25">
      <c r="A12" s="3" t="s">
        <v>14</v>
      </c>
      <c r="B12" s="11">
        <v>6308300000</v>
      </c>
      <c r="C12" s="11">
        <v>7863250450.7599993</v>
      </c>
      <c r="D12" s="5">
        <f t="shared" si="0"/>
        <v>11289479458.740036</v>
      </c>
    </row>
    <row r="13" spans="1:5" s="8" customFormat="1" x14ac:dyDescent="0.25">
      <c r="A13" s="3" t="s">
        <v>15</v>
      </c>
      <c r="B13" s="11">
        <v>4292300000</v>
      </c>
      <c r="C13" s="11">
        <v>4292299999.9999995</v>
      </c>
      <c r="D13" s="5">
        <f t="shared" si="0"/>
        <v>11289479458.740036</v>
      </c>
    </row>
    <row r="14" spans="1:5" s="8" customFormat="1" x14ac:dyDescent="0.25">
      <c r="A14" s="3" t="s">
        <v>16</v>
      </c>
      <c r="B14" s="11">
        <v>0</v>
      </c>
      <c r="C14" s="11">
        <v>0</v>
      </c>
      <c r="D14" s="5">
        <f t="shared" si="0"/>
        <v>11289479458.740036</v>
      </c>
    </row>
    <row r="15" spans="1:5" x14ac:dyDescent="0.25">
      <c r="A15" s="3" t="s">
        <v>17</v>
      </c>
      <c r="B15" s="11">
        <v>0</v>
      </c>
      <c r="C15" s="11">
        <v>0</v>
      </c>
      <c r="D15" s="5">
        <f t="shared" si="0"/>
        <v>11289479458.740036</v>
      </c>
      <c r="E15" s="8"/>
    </row>
    <row r="16" spans="1:5" x14ac:dyDescent="0.25">
      <c r="A16" s="3" t="s">
        <v>18</v>
      </c>
      <c r="B16" s="11">
        <v>0</v>
      </c>
      <c r="C16" s="11">
        <v>0</v>
      </c>
      <c r="D16" s="5">
        <f t="shared" si="0"/>
        <v>11289479458.740036</v>
      </c>
      <c r="E16" s="8"/>
    </row>
    <row r="17" spans="1:5" ht="15.75" customHeight="1" x14ac:dyDescent="0.25">
      <c r="A17" s="3" t="s">
        <v>19</v>
      </c>
      <c r="B17" s="11">
        <v>0</v>
      </c>
      <c r="C17" s="11">
        <v>0</v>
      </c>
      <c r="D17" s="5">
        <f t="shared" si="0"/>
        <v>11289479458.740036</v>
      </c>
      <c r="E17" s="8"/>
    </row>
    <row r="18" spans="1:5" ht="15.75" customHeight="1" x14ac:dyDescent="0.25">
      <c r="A18" s="3" t="s">
        <v>20</v>
      </c>
      <c r="B18" s="11">
        <v>0</v>
      </c>
      <c r="C18" s="11">
        <v>0</v>
      </c>
      <c r="D18" s="5">
        <f t="shared" si="0"/>
        <v>11289479458.740036</v>
      </c>
      <c r="E18" s="8"/>
    </row>
    <row r="19" spans="1:5" ht="15.75" customHeight="1" x14ac:dyDescent="0.25">
      <c r="A19" s="3" t="s">
        <v>21</v>
      </c>
      <c r="B19" s="11">
        <v>0</v>
      </c>
      <c r="C19" s="11">
        <v>0</v>
      </c>
      <c r="D19" s="5">
        <f t="shared" si="0"/>
        <v>11289479458.740036</v>
      </c>
      <c r="E19" s="8"/>
    </row>
    <row r="20" spans="1:5" ht="15.75" customHeight="1" x14ac:dyDescent="0.25">
      <c r="A20" s="3" t="s">
        <v>23</v>
      </c>
      <c r="B20" s="15">
        <v>0</v>
      </c>
      <c r="C20" s="15">
        <v>0</v>
      </c>
      <c r="D20" s="16">
        <f t="shared" si="0"/>
        <v>11289479458.740036</v>
      </c>
      <c r="E20" s="8"/>
    </row>
    <row r="21" spans="1:5" s="9" customFormat="1" ht="32.25" customHeight="1" x14ac:dyDescent="0.25">
      <c r="A21" s="12" t="s">
        <v>24</v>
      </c>
      <c r="B21" s="13">
        <f>SUM(B9:B20)</f>
        <v>46489700000</v>
      </c>
      <c r="C21" s="13">
        <f>SUM(C9:C20)</f>
        <v>46489700000</v>
      </c>
      <c r="D21" s="13">
        <f>D8+B21-C21</f>
        <v>11289479458.740036</v>
      </c>
      <c r="E21" s="8"/>
    </row>
  </sheetData>
  <mergeCells count="5">
    <mergeCell ref="A1:D1"/>
    <mergeCell ref="A2:D2"/>
    <mergeCell ref="A3:D3"/>
    <mergeCell ref="A4:D4"/>
    <mergeCell ref="A5:D5"/>
  </mergeCells>
  <printOptions horizontalCentered="1"/>
  <pageMargins left="0.59055118110236227" right="0.39370078740157483" top="0.19685039370078741" bottom="0.19685039370078741" header="0" footer="0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24w</vt:lpstr>
      <vt:lpstr>'24w'!Область_друку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p_rashko</dc:creator>
  <cp:lastModifiedBy>Турчинська Марина Олександрівна</cp:lastModifiedBy>
  <cp:lastPrinted>2023-06-01T09:35:30Z</cp:lastPrinted>
  <dcterms:created xsi:type="dcterms:W3CDTF">2005-03-01T10:36:57Z</dcterms:created>
  <dcterms:modified xsi:type="dcterms:W3CDTF">2026-02-05T09:02:33Z</dcterms:modified>
</cp:coreProperties>
</file>