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Додаток!$A$1:$AA$36</definedName>
  </definedNames>
  <calcPr calcId="125725" fullCalcOnLoad="1"/>
</workbook>
</file>

<file path=xl/calcChain.xml><?xml version="1.0" encoding="utf-8"?>
<calcChain xmlns="http://schemas.openxmlformats.org/spreadsheetml/2006/main">
  <c r="U34" i="1"/>
  <c r="Y7"/>
  <c r="V7"/>
  <c r="S7"/>
  <c r="P7"/>
  <c r="M7"/>
  <c r="J7"/>
  <c r="G7"/>
  <c r="L34"/>
  <c r="W34"/>
  <c r="X34"/>
  <c r="Y34"/>
  <c r="Z34"/>
  <c r="AA34"/>
  <c r="V34"/>
  <c r="M34"/>
  <c r="N34"/>
  <c r="K34"/>
  <c r="J34"/>
  <c r="O34"/>
  <c r="F34"/>
  <c r="E34"/>
  <c r="D34"/>
  <c r="Q34"/>
  <c r="R34"/>
  <c r="G34"/>
  <c r="H34"/>
  <c r="I34"/>
  <c r="P34"/>
  <c r="S34"/>
  <c r="T34"/>
</calcChain>
</file>

<file path=xl/sharedStrings.xml><?xml version="1.0" encoding="utf-8"?>
<sst xmlns="http://schemas.openxmlformats.org/spreadsheetml/2006/main" count="67" uniqueCount="46">
  <si>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</si>
  <si>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</si>
  <si>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</si>
  <si>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</si>
  <si>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</si>
  <si>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</si>
  <si>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</si>
  <si>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</si>
  <si>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</si>
  <si>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проекту"Поліпшення охорони здоров`я на службі у людей"  *</t>
  </si>
  <si>
    <t>на здійснення підтримки окремих закладів та заходів у системі охорони здоров’я</t>
  </si>
  <si>
    <t>тис.грн.</t>
  </si>
  <si>
    <t xml:space="preserve"> освітня субвенція  *                                                    </t>
  </si>
  <si>
    <t>надання субвенції з державного бюджету міському бюджету міста Жовтих Вод на виконання заходів щодо радіаційного та соціального захисту населення міста Жовтих Вод</t>
  </si>
  <si>
    <t>надання субвенції з державного бюджету міському бюджету міста Дніпра на завершення будівництва метрополітену у м. Дніпрі</t>
  </si>
  <si>
    <t xml:space="preserve">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</si>
  <si>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станом на 01.02.2021                                                                                                                                                                                                                   </t>
  </si>
  <si>
    <t>розпис на січень</t>
  </si>
  <si>
    <t>* касові видатки за рахунок залишку, що склався на 01.01.2021</t>
  </si>
  <si>
    <t xml:space="preserve">на надання державної підтримки особам з особливими освітніми потребами  * </t>
  </si>
  <si>
    <t>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</si>
  <si>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</si>
  <si>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</si>
  <si>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</si>
  <si>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</si>
  <si>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</si>
  <si>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r>
      <t xml:space="preserve">Зведений бюджет Закарпатсьої </t>
    </r>
    <r>
      <rPr>
        <i/>
        <sz val="16"/>
        <rFont val="Times New Roman"/>
        <family val="1"/>
        <charset val="204"/>
      </rPr>
      <t>області</t>
    </r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</si>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</sst>
</file>

<file path=xl/styles.xml><?xml version="1.0" encoding="utf-8"?>
<styleSheet xmlns="http://schemas.openxmlformats.org/spreadsheetml/2006/main">
  <numFmts count="3">
    <numFmt numFmtId="188" formatCode="#,##0.0"/>
    <numFmt numFmtId="189" formatCode="#,##0.000"/>
    <numFmt numFmtId="198" formatCode="#,##0.00000000000"/>
  </numFmts>
  <fonts count="14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88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88" fontId="2" fillId="0" borderId="2" xfId="0" applyNumberFormat="1" applyFont="1" applyFill="1" applyBorder="1" applyAlignment="1"/>
    <xf numFmtId="188" fontId="5" fillId="0" borderId="2" xfId="0" applyNumberFormat="1" applyFont="1" applyFill="1" applyBorder="1" applyAlignment="1"/>
    <xf numFmtId="188" fontId="2" fillId="0" borderId="3" xfId="0" applyNumberFormat="1" applyFont="1" applyFill="1" applyBorder="1" applyAlignment="1"/>
    <xf numFmtId="188" fontId="5" fillId="0" borderId="3" xfId="0" applyNumberFormat="1" applyFont="1" applyFill="1" applyBorder="1" applyAlignment="1"/>
    <xf numFmtId="188" fontId="5" fillId="0" borderId="0" xfId="0" applyNumberFormat="1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88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/>
    </xf>
    <xf numFmtId="9" fontId="8" fillId="0" borderId="11" xfId="1" applyFont="1" applyFill="1" applyBorder="1" applyAlignment="1">
      <alignment horizontal="left" vertical="center" wrapText="1"/>
    </xf>
    <xf numFmtId="9" fontId="8" fillId="0" borderId="12" xfId="1" applyFont="1" applyFill="1" applyBorder="1" applyAlignment="1">
      <alignment horizontal="left" vertical="center" wrapText="1"/>
    </xf>
    <xf numFmtId="188" fontId="3" fillId="0" borderId="5" xfId="0" applyNumberFormat="1" applyFont="1" applyFill="1" applyBorder="1" applyAlignment="1">
      <alignment vertical="center"/>
    </xf>
    <xf numFmtId="188" fontId="5" fillId="0" borderId="13" xfId="0" applyNumberFormat="1" applyFont="1" applyFill="1" applyBorder="1" applyAlignment="1"/>
    <xf numFmtId="188" fontId="5" fillId="0" borderId="14" xfId="0" applyNumberFormat="1" applyFont="1" applyFill="1" applyBorder="1" applyAlignment="1"/>
    <xf numFmtId="188" fontId="5" fillId="0" borderId="15" xfId="0" applyNumberFormat="1" applyFont="1" applyFill="1" applyBorder="1" applyAlignment="1"/>
    <xf numFmtId="188" fontId="5" fillId="0" borderId="16" xfId="0" applyNumberFormat="1" applyFont="1" applyFill="1" applyBorder="1" applyAlignment="1"/>
    <xf numFmtId="188" fontId="5" fillId="0" borderId="17" xfId="0" applyNumberFormat="1" applyFont="1" applyFill="1" applyBorder="1" applyAlignment="1"/>
    <xf numFmtId="188" fontId="5" fillId="0" borderId="18" xfId="0" applyNumberFormat="1" applyFont="1" applyFill="1" applyBorder="1" applyAlignment="1"/>
    <xf numFmtId="188" fontId="2" fillId="0" borderId="14" xfId="0" applyNumberFormat="1" applyFont="1" applyFill="1" applyBorder="1" applyAlignment="1"/>
    <xf numFmtId="188" fontId="2" fillId="0" borderId="15" xfId="0" applyNumberFormat="1" applyFont="1" applyFill="1" applyBorder="1" applyAlignment="1"/>
    <xf numFmtId="188" fontId="2" fillId="0" borderId="16" xfId="0" applyNumberFormat="1" applyFont="1" applyFill="1" applyBorder="1" applyAlignment="1"/>
    <xf numFmtId="188" fontId="2" fillId="0" borderId="17" xfId="0" applyNumberFormat="1" applyFont="1" applyFill="1" applyBorder="1" applyAlignment="1"/>
    <xf numFmtId="188" fontId="2" fillId="0" borderId="13" xfId="0" applyNumberFormat="1" applyFont="1" applyFill="1" applyBorder="1" applyAlignment="1"/>
    <xf numFmtId="188" fontId="5" fillId="0" borderId="19" xfId="0" applyNumberFormat="1" applyFont="1" applyFill="1" applyBorder="1" applyAlignment="1"/>
    <xf numFmtId="188" fontId="2" fillId="0" borderId="20" xfId="0" applyNumberFormat="1" applyFont="1" applyFill="1" applyBorder="1" applyAlignment="1"/>
    <xf numFmtId="188" fontId="2" fillId="0" borderId="21" xfId="0" applyNumberFormat="1" applyFont="1" applyFill="1" applyBorder="1" applyAlignment="1"/>
    <xf numFmtId="188" fontId="3" fillId="0" borderId="4" xfId="0" applyNumberFormat="1" applyFont="1" applyFill="1" applyBorder="1" applyAlignment="1">
      <alignment vertical="center"/>
    </xf>
    <xf numFmtId="188" fontId="5" fillId="0" borderId="22" xfId="0" applyNumberFormat="1" applyFont="1" applyFill="1" applyBorder="1" applyAlignment="1"/>
    <xf numFmtId="188" fontId="5" fillId="0" borderId="0" xfId="0" applyNumberFormat="1" applyFont="1" applyFill="1" applyBorder="1" applyAlignment="1">
      <alignment horizont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188" fontId="5" fillId="0" borderId="24" xfId="0" applyNumberFormat="1" applyFont="1" applyFill="1" applyBorder="1" applyAlignment="1"/>
    <xf numFmtId="188" fontId="2" fillId="0" borderId="25" xfId="0" applyNumberFormat="1" applyFont="1" applyFill="1" applyBorder="1" applyAlignment="1"/>
    <xf numFmtId="188" fontId="2" fillId="0" borderId="22" xfId="0" applyNumberFormat="1" applyFont="1" applyFill="1" applyBorder="1" applyAlignment="1"/>
    <xf numFmtId="188" fontId="2" fillId="0" borderId="19" xfId="0" applyNumberFormat="1" applyFont="1" applyFill="1" applyBorder="1" applyAlignment="1"/>
    <xf numFmtId="188" fontId="2" fillId="0" borderId="26" xfId="0" applyNumberFormat="1" applyFont="1" applyFill="1" applyBorder="1" applyAlignment="1"/>
    <xf numFmtId="0" fontId="3" fillId="0" borderId="27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88" fontId="5" fillId="0" borderId="0" xfId="0" applyNumberFormat="1" applyFont="1" applyFill="1" applyBorder="1"/>
    <xf numFmtId="2" fontId="5" fillId="0" borderId="0" xfId="0" applyNumberFormat="1" applyFont="1" applyFill="1" applyBorder="1"/>
    <xf numFmtId="0" fontId="10" fillId="0" borderId="0" xfId="0" applyFont="1" applyFill="1" applyBorder="1" applyAlignment="1">
      <alignment horizontal="left" readingOrder="1"/>
    </xf>
    <xf numFmtId="188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88" fontId="2" fillId="0" borderId="0" xfId="0" applyNumberFormat="1" applyFont="1" applyFill="1" applyBorder="1"/>
    <xf numFmtId="189" fontId="2" fillId="0" borderId="0" xfId="0" applyNumberFormat="1" applyFont="1" applyFill="1" applyBorder="1"/>
    <xf numFmtId="198" fontId="2" fillId="0" borderId="0" xfId="0" applyNumberFormat="1" applyFont="1" applyFill="1" applyBorder="1"/>
    <xf numFmtId="188" fontId="3" fillId="0" borderId="0" xfId="0" applyNumberFormat="1" applyFont="1" applyFill="1" applyBorder="1" applyAlignment="1">
      <alignment vertical="center"/>
    </xf>
    <xf numFmtId="188" fontId="3" fillId="0" borderId="0" xfId="0" applyNumberFormat="1" applyFont="1" applyFill="1" applyBorder="1"/>
    <xf numFmtId="188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 vertical="center" wrapText="1"/>
    </xf>
    <xf numFmtId="188" fontId="2" fillId="0" borderId="31" xfId="0" applyNumberFormat="1" applyFont="1" applyFill="1" applyBorder="1" applyAlignment="1"/>
    <xf numFmtId="188" fontId="5" fillId="0" borderId="32" xfId="0" applyNumberFormat="1" applyFont="1" applyFill="1" applyBorder="1" applyAlignment="1"/>
    <xf numFmtId="188" fontId="3" fillId="0" borderId="33" xfId="0" applyNumberFormat="1" applyFont="1" applyFill="1" applyBorder="1" applyAlignment="1">
      <alignment vertical="center"/>
    </xf>
    <xf numFmtId="188" fontId="5" fillId="0" borderId="34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88" fontId="2" fillId="0" borderId="35" xfId="0" applyNumberFormat="1" applyFont="1" applyFill="1" applyBorder="1" applyAlignment="1" applyProtection="1"/>
    <xf numFmtId="188" fontId="2" fillId="0" borderId="36" xfId="0" applyNumberFormat="1" applyFont="1" applyFill="1" applyBorder="1" applyAlignment="1" applyProtection="1"/>
    <xf numFmtId="188" fontId="2" fillId="0" borderId="37" xfId="0" applyNumberFormat="1" applyFont="1" applyFill="1" applyBorder="1" applyAlignment="1" applyProtection="1"/>
    <xf numFmtId="188" fontId="2" fillId="0" borderId="7" xfId="0" applyNumberFormat="1" applyFont="1" applyFill="1" applyBorder="1" applyAlignment="1" applyProtection="1"/>
    <xf numFmtId="188" fontId="2" fillId="0" borderId="38" xfId="0" applyNumberFormat="1" applyFont="1" applyFill="1" applyBorder="1" applyAlignment="1" applyProtection="1"/>
    <xf numFmtId="188" fontId="2" fillId="0" borderId="20" xfId="0" applyNumberFormat="1" applyFont="1" applyFill="1" applyBorder="1" applyAlignment="1" applyProtection="1"/>
    <xf numFmtId="188" fontId="2" fillId="0" borderId="21" xfId="0" applyNumberFormat="1" applyFont="1" applyFill="1" applyBorder="1" applyAlignment="1" applyProtection="1"/>
    <xf numFmtId="188" fontId="2" fillId="0" borderId="32" xfId="0" applyNumberFormat="1" applyFont="1" applyFill="1" applyBorder="1" applyAlignment="1" applyProtection="1"/>
    <xf numFmtId="188" fontId="2" fillId="0" borderId="28" xfId="0" applyNumberFormat="1" applyFont="1" applyFill="1" applyBorder="1" applyAlignment="1" applyProtection="1"/>
    <xf numFmtId="188" fontId="2" fillId="0" borderId="39" xfId="0" applyNumberFormat="1" applyFont="1" applyFill="1" applyBorder="1" applyAlignment="1" applyProtection="1"/>
    <xf numFmtId="188" fontId="2" fillId="0" borderId="15" xfId="0" applyNumberFormat="1" applyFont="1" applyFill="1" applyBorder="1" applyAlignment="1" applyProtection="1"/>
    <xf numFmtId="188" fontId="12" fillId="0" borderId="2" xfId="0" applyNumberFormat="1" applyFont="1" applyFill="1" applyBorder="1" applyAlignment="1"/>
    <xf numFmtId="188" fontId="2" fillId="0" borderId="40" xfId="0" applyNumberFormat="1" applyFont="1" applyFill="1" applyBorder="1" applyAlignment="1" applyProtection="1"/>
    <xf numFmtId="188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88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6" fillId="0" borderId="33" xfId="0" applyFont="1" applyFill="1" applyBorder="1" applyAlignment="1">
      <alignment horizontal="center" vertical="center" wrapText="1"/>
    </xf>
    <xf numFmtId="188" fontId="3" fillId="0" borderId="6" xfId="0" applyNumberFormat="1" applyFont="1" applyFill="1" applyBorder="1" applyAlignment="1">
      <alignment vertical="center"/>
    </xf>
    <xf numFmtId="188" fontId="3" fillId="0" borderId="1" xfId="0" applyNumberFormat="1" applyFont="1" applyFill="1" applyBorder="1" applyAlignment="1">
      <alignment vertical="center"/>
    </xf>
    <xf numFmtId="188" fontId="3" fillId="0" borderId="23" xfId="0" applyNumberFormat="1" applyFont="1" applyFill="1" applyBorder="1" applyAlignment="1">
      <alignment vertical="center"/>
    </xf>
    <xf numFmtId="188" fontId="3" fillId="0" borderId="3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7" fillId="0" borderId="42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9" fontId="11" fillId="0" borderId="4" xfId="1" applyFont="1" applyFill="1" applyBorder="1" applyAlignment="1">
      <alignment horizontal="left" vertical="center" wrapText="1"/>
    </xf>
    <xf numFmtId="9" fontId="11" fillId="0" borderId="6" xfId="1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188" fontId="5" fillId="0" borderId="0" xfId="0" applyNumberFormat="1" applyFont="1" applyFill="1" applyBorder="1" applyAlignment="1">
      <alignment horizont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188" fontId="5" fillId="0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77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18</xdr:row>
      <xdr:rowOff>198120</xdr:rowOff>
    </xdr:from>
    <xdr:to>
      <xdr:col>15</xdr:col>
      <xdr:colOff>68580</xdr:colOff>
      <xdr:row>19</xdr:row>
      <xdr:rowOff>152400</xdr:rowOff>
    </xdr:to>
    <xdr:sp macro="" textlink="">
      <xdr:nvSpPr>
        <xdr:cNvPr id="827878" name="Rectangle 212"/>
        <xdr:cNvSpPr>
          <a:spLocks noChangeArrowheads="1"/>
        </xdr:cNvSpPr>
      </xdr:nvSpPr>
      <xdr:spPr bwMode="auto">
        <a:xfrm>
          <a:off x="24376380" y="8313420"/>
          <a:ext cx="6858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861060</xdr:colOff>
      <xdr:row>0</xdr:row>
      <xdr:rowOff>259080</xdr:rowOff>
    </xdr:from>
    <xdr:to>
      <xdr:col>17</xdr:col>
      <xdr:colOff>205740</xdr:colOff>
      <xdr:row>1</xdr:row>
      <xdr:rowOff>266700</xdr:rowOff>
    </xdr:to>
    <xdr:sp macro="" textlink="">
      <xdr:nvSpPr>
        <xdr:cNvPr id="827879" name="Rectangle 10"/>
        <xdr:cNvSpPr>
          <a:spLocks noChangeArrowheads="1"/>
        </xdr:cNvSpPr>
      </xdr:nvSpPr>
      <xdr:spPr bwMode="auto">
        <a:xfrm>
          <a:off x="26723340" y="259080"/>
          <a:ext cx="4343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1013460</xdr:colOff>
      <xdr:row>18</xdr:row>
      <xdr:rowOff>190500</xdr:rowOff>
    </xdr:from>
    <xdr:to>
      <xdr:col>18</xdr:col>
      <xdr:colOff>0</xdr:colOff>
      <xdr:row>19</xdr:row>
      <xdr:rowOff>228600</xdr:rowOff>
    </xdr:to>
    <xdr:sp macro="" textlink="">
      <xdr:nvSpPr>
        <xdr:cNvPr id="827880" name="Rectangle 10"/>
        <xdr:cNvSpPr>
          <a:spLocks noChangeArrowheads="1"/>
        </xdr:cNvSpPr>
      </xdr:nvSpPr>
      <xdr:spPr bwMode="auto">
        <a:xfrm>
          <a:off x="27965400" y="8305800"/>
          <a:ext cx="31242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876300</xdr:colOff>
      <xdr:row>0</xdr:row>
      <xdr:rowOff>83820</xdr:rowOff>
    </xdr:from>
    <xdr:to>
      <xdr:col>17</xdr:col>
      <xdr:colOff>373380</xdr:colOff>
      <xdr:row>1</xdr:row>
      <xdr:rowOff>91440</xdr:rowOff>
    </xdr:to>
    <xdr:sp macro="" textlink="">
      <xdr:nvSpPr>
        <xdr:cNvPr id="827881" name="Rectangle 10"/>
        <xdr:cNvSpPr>
          <a:spLocks noChangeArrowheads="1"/>
        </xdr:cNvSpPr>
      </xdr:nvSpPr>
      <xdr:spPr bwMode="auto">
        <a:xfrm>
          <a:off x="26738580" y="83820"/>
          <a:ext cx="5867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381000</xdr:colOff>
      <xdr:row>0</xdr:row>
      <xdr:rowOff>236220</xdr:rowOff>
    </xdr:from>
    <xdr:to>
      <xdr:col>17</xdr:col>
      <xdr:colOff>792480</xdr:colOff>
      <xdr:row>1</xdr:row>
      <xdr:rowOff>251460</xdr:rowOff>
    </xdr:to>
    <xdr:sp macro="" textlink="">
      <xdr:nvSpPr>
        <xdr:cNvPr id="827882" name="Rectangle 10"/>
        <xdr:cNvSpPr>
          <a:spLocks noChangeArrowheads="1"/>
        </xdr:cNvSpPr>
      </xdr:nvSpPr>
      <xdr:spPr bwMode="auto">
        <a:xfrm>
          <a:off x="27332940" y="236220"/>
          <a:ext cx="41148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243840</xdr:colOff>
      <xdr:row>8</xdr:row>
      <xdr:rowOff>251460</xdr:rowOff>
    </xdr:to>
    <xdr:sp macro="" textlink="">
      <xdr:nvSpPr>
        <xdr:cNvPr id="827883" name="Rectangle 10"/>
        <xdr:cNvSpPr>
          <a:spLocks noChangeArrowheads="1"/>
        </xdr:cNvSpPr>
      </xdr:nvSpPr>
      <xdr:spPr bwMode="auto">
        <a:xfrm>
          <a:off x="24376380" y="5615940"/>
          <a:ext cx="24384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861060</xdr:colOff>
      <xdr:row>5</xdr:row>
      <xdr:rowOff>2948940</xdr:rowOff>
    </xdr:from>
    <xdr:to>
      <xdr:col>16</xdr:col>
      <xdr:colOff>297180</xdr:colOff>
      <xdr:row>5</xdr:row>
      <xdr:rowOff>3215640</xdr:rowOff>
    </xdr:to>
    <xdr:sp macro="" textlink="">
      <xdr:nvSpPr>
        <xdr:cNvPr id="827884" name="Rectangle 10"/>
        <xdr:cNvSpPr>
          <a:spLocks noChangeArrowheads="1"/>
        </xdr:cNvSpPr>
      </xdr:nvSpPr>
      <xdr:spPr bwMode="auto">
        <a:xfrm>
          <a:off x="25237440" y="4335780"/>
          <a:ext cx="92202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76200</xdr:colOff>
      <xdr:row>0</xdr:row>
      <xdr:rowOff>266700</xdr:rowOff>
    </xdr:from>
    <xdr:to>
      <xdr:col>16</xdr:col>
      <xdr:colOff>487680</xdr:colOff>
      <xdr:row>1</xdr:row>
      <xdr:rowOff>274320</xdr:rowOff>
    </xdr:to>
    <xdr:sp macro="" textlink="">
      <xdr:nvSpPr>
        <xdr:cNvPr id="827885" name="Rectangle 10"/>
        <xdr:cNvSpPr>
          <a:spLocks noChangeArrowheads="1"/>
        </xdr:cNvSpPr>
      </xdr:nvSpPr>
      <xdr:spPr bwMode="auto">
        <a:xfrm>
          <a:off x="25938480" y="266700"/>
          <a:ext cx="41148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86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87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88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89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7</xdr:row>
      <xdr:rowOff>198120</xdr:rowOff>
    </xdr:from>
    <xdr:to>
      <xdr:col>16</xdr:col>
      <xdr:colOff>30480</xdr:colOff>
      <xdr:row>8</xdr:row>
      <xdr:rowOff>190500</xdr:rowOff>
    </xdr:to>
    <xdr:sp macro="" textlink="">
      <xdr:nvSpPr>
        <xdr:cNvPr id="827890" name="Rectangle 212"/>
        <xdr:cNvSpPr>
          <a:spLocks noChangeArrowheads="1"/>
        </xdr:cNvSpPr>
      </xdr:nvSpPr>
      <xdr:spPr bwMode="auto">
        <a:xfrm>
          <a:off x="258622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7</xdr:row>
      <xdr:rowOff>198120</xdr:rowOff>
    </xdr:from>
    <xdr:to>
      <xdr:col>16</xdr:col>
      <xdr:colOff>30480</xdr:colOff>
      <xdr:row>8</xdr:row>
      <xdr:rowOff>190500</xdr:rowOff>
    </xdr:to>
    <xdr:sp macro="" textlink="">
      <xdr:nvSpPr>
        <xdr:cNvPr id="827891" name="Rectangle 212"/>
        <xdr:cNvSpPr>
          <a:spLocks noChangeArrowheads="1"/>
        </xdr:cNvSpPr>
      </xdr:nvSpPr>
      <xdr:spPr bwMode="auto">
        <a:xfrm>
          <a:off x="258622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7</xdr:row>
      <xdr:rowOff>198120</xdr:rowOff>
    </xdr:from>
    <xdr:to>
      <xdr:col>16</xdr:col>
      <xdr:colOff>30480</xdr:colOff>
      <xdr:row>8</xdr:row>
      <xdr:rowOff>190500</xdr:rowOff>
    </xdr:to>
    <xdr:sp macro="" textlink="">
      <xdr:nvSpPr>
        <xdr:cNvPr id="827892" name="Rectangle 212"/>
        <xdr:cNvSpPr>
          <a:spLocks noChangeArrowheads="1"/>
        </xdr:cNvSpPr>
      </xdr:nvSpPr>
      <xdr:spPr bwMode="auto">
        <a:xfrm>
          <a:off x="258622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7</xdr:row>
      <xdr:rowOff>198120</xdr:rowOff>
    </xdr:from>
    <xdr:to>
      <xdr:col>16</xdr:col>
      <xdr:colOff>30480</xdr:colOff>
      <xdr:row>8</xdr:row>
      <xdr:rowOff>190500</xdr:rowOff>
    </xdr:to>
    <xdr:sp macro="" textlink="">
      <xdr:nvSpPr>
        <xdr:cNvPr id="827893" name="Rectangle 212"/>
        <xdr:cNvSpPr>
          <a:spLocks noChangeArrowheads="1"/>
        </xdr:cNvSpPr>
      </xdr:nvSpPr>
      <xdr:spPr bwMode="auto">
        <a:xfrm>
          <a:off x="258622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7</xdr:row>
      <xdr:rowOff>198120</xdr:rowOff>
    </xdr:from>
    <xdr:to>
      <xdr:col>17</xdr:col>
      <xdr:colOff>30480</xdr:colOff>
      <xdr:row>8</xdr:row>
      <xdr:rowOff>190500</xdr:rowOff>
    </xdr:to>
    <xdr:sp macro="" textlink="">
      <xdr:nvSpPr>
        <xdr:cNvPr id="827894" name="Rectangle 212"/>
        <xdr:cNvSpPr>
          <a:spLocks noChangeArrowheads="1"/>
        </xdr:cNvSpPr>
      </xdr:nvSpPr>
      <xdr:spPr bwMode="auto">
        <a:xfrm>
          <a:off x="2695194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7</xdr:row>
      <xdr:rowOff>198120</xdr:rowOff>
    </xdr:from>
    <xdr:to>
      <xdr:col>17</xdr:col>
      <xdr:colOff>30480</xdr:colOff>
      <xdr:row>8</xdr:row>
      <xdr:rowOff>190500</xdr:rowOff>
    </xdr:to>
    <xdr:sp macro="" textlink="">
      <xdr:nvSpPr>
        <xdr:cNvPr id="827895" name="Rectangle 212"/>
        <xdr:cNvSpPr>
          <a:spLocks noChangeArrowheads="1"/>
        </xdr:cNvSpPr>
      </xdr:nvSpPr>
      <xdr:spPr bwMode="auto">
        <a:xfrm>
          <a:off x="2695194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7</xdr:row>
      <xdr:rowOff>198120</xdr:rowOff>
    </xdr:from>
    <xdr:to>
      <xdr:col>17</xdr:col>
      <xdr:colOff>30480</xdr:colOff>
      <xdr:row>8</xdr:row>
      <xdr:rowOff>190500</xdr:rowOff>
    </xdr:to>
    <xdr:sp macro="" textlink="">
      <xdr:nvSpPr>
        <xdr:cNvPr id="827896" name="Rectangle 212"/>
        <xdr:cNvSpPr>
          <a:spLocks noChangeArrowheads="1"/>
        </xdr:cNvSpPr>
      </xdr:nvSpPr>
      <xdr:spPr bwMode="auto">
        <a:xfrm>
          <a:off x="2695194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7</xdr:row>
      <xdr:rowOff>198120</xdr:rowOff>
    </xdr:from>
    <xdr:to>
      <xdr:col>17</xdr:col>
      <xdr:colOff>30480</xdr:colOff>
      <xdr:row>8</xdr:row>
      <xdr:rowOff>190500</xdr:rowOff>
    </xdr:to>
    <xdr:sp macro="" textlink="">
      <xdr:nvSpPr>
        <xdr:cNvPr id="827897" name="Rectangle 212"/>
        <xdr:cNvSpPr>
          <a:spLocks noChangeArrowheads="1"/>
        </xdr:cNvSpPr>
      </xdr:nvSpPr>
      <xdr:spPr bwMode="auto">
        <a:xfrm>
          <a:off x="2695194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98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7</xdr:row>
      <xdr:rowOff>198120</xdr:rowOff>
    </xdr:from>
    <xdr:to>
      <xdr:col>15</xdr:col>
      <xdr:colOff>30480</xdr:colOff>
      <xdr:row>8</xdr:row>
      <xdr:rowOff>190500</xdr:rowOff>
    </xdr:to>
    <xdr:sp macro="" textlink="">
      <xdr:nvSpPr>
        <xdr:cNvPr id="827899" name="Rectangle 212"/>
        <xdr:cNvSpPr>
          <a:spLocks noChangeArrowheads="1"/>
        </xdr:cNvSpPr>
      </xdr:nvSpPr>
      <xdr:spPr bwMode="auto">
        <a:xfrm>
          <a:off x="2437638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198120</xdr:rowOff>
    </xdr:from>
    <xdr:to>
      <xdr:col>18</xdr:col>
      <xdr:colOff>30480</xdr:colOff>
      <xdr:row>8</xdr:row>
      <xdr:rowOff>190500</xdr:rowOff>
    </xdr:to>
    <xdr:sp macro="" textlink="">
      <xdr:nvSpPr>
        <xdr:cNvPr id="827900" name="Rectangle 212"/>
        <xdr:cNvSpPr>
          <a:spLocks noChangeArrowheads="1"/>
        </xdr:cNvSpPr>
      </xdr:nvSpPr>
      <xdr:spPr bwMode="auto">
        <a:xfrm>
          <a:off x="28277820" y="5615940"/>
          <a:ext cx="3048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1074420</xdr:colOff>
      <xdr:row>15</xdr:row>
      <xdr:rowOff>0</xdr:rowOff>
    </xdr:from>
    <xdr:to>
      <xdr:col>6</xdr:col>
      <xdr:colOff>0</xdr:colOff>
      <xdr:row>15</xdr:row>
      <xdr:rowOff>236220</xdr:rowOff>
    </xdr:to>
    <xdr:sp macro="" textlink="">
      <xdr:nvSpPr>
        <xdr:cNvPr id="827901" name="Rectangle 9"/>
        <xdr:cNvSpPr>
          <a:spLocks noChangeArrowheads="1"/>
        </xdr:cNvSpPr>
      </xdr:nvSpPr>
      <xdr:spPr bwMode="auto">
        <a:xfrm>
          <a:off x="11399520" y="7383780"/>
          <a:ext cx="47244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1043940</xdr:colOff>
      <xdr:row>30</xdr:row>
      <xdr:rowOff>220980</xdr:rowOff>
    </xdr:from>
    <xdr:to>
      <xdr:col>6</xdr:col>
      <xdr:colOff>0</xdr:colOff>
      <xdr:row>31</xdr:row>
      <xdr:rowOff>213360</xdr:rowOff>
    </xdr:to>
    <xdr:sp macro="" textlink="">
      <xdr:nvSpPr>
        <xdr:cNvPr id="827902" name="Rectangle 16"/>
        <xdr:cNvSpPr>
          <a:spLocks noChangeArrowheads="1"/>
        </xdr:cNvSpPr>
      </xdr:nvSpPr>
      <xdr:spPr bwMode="auto">
        <a:xfrm>
          <a:off x="11369040" y="11262360"/>
          <a:ext cx="502920" cy="236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1104900</xdr:colOff>
      <xdr:row>29</xdr:row>
      <xdr:rowOff>198120</xdr:rowOff>
    </xdr:from>
    <xdr:to>
      <xdr:col>6</xdr:col>
      <xdr:colOff>0</xdr:colOff>
      <xdr:row>30</xdr:row>
      <xdr:rowOff>236220</xdr:rowOff>
    </xdr:to>
    <xdr:sp macro="" textlink="">
      <xdr:nvSpPr>
        <xdr:cNvPr id="827903" name="Rectangle 10"/>
        <xdr:cNvSpPr>
          <a:spLocks noChangeArrowheads="1"/>
        </xdr:cNvSpPr>
      </xdr:nvSpPr>
      <xdr:spPr bwMode="auto">
        <a:xfrm>
          <a:off x="11430000" y="10995660"/>
          <a:ext cx="441960" cy="281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1097280</xdr:colOff>
      <xdr:row>27</xdr:row>
      <xdr:rowOff>190500</xdr:rowOff>
    </xdr:from>
    <xdr:to>
      <xdr:col>6</xdr:col>
      <xdr:colOff>0</xdr:colOff>
      <xdr:row>28</xdr:row>
      <xdr:rowOff>236220</xdr:rowOff>
    </xdr:to>
    <xdr:sp macro="" textlink="">
      <xdr:nvSpPr>
        <xdr:cNvPr id="827904" name="Rectangle 10"/>
        <xdr:cNvSpPr>
          <a:spLocks noChangeArrowheads="1"/>
        </xdr:cNvSpPr>
      </xdr:nvSpPr>
      <xdr:spPr bwMode="auto">
        <a:xfrm>
          <a:off x="11422380" y="10500360"/>
          <a:ext cx="449580" cy="289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AA103"/>
  <sheetViews>
    <sheetView showZeros="0" tabSelected="1" view="pageBreakPreview" topLeftCell="K1" zoomScale="60" zoomScaleNormal="70" workbookViewId="0">
      <selection activeCell="U7" sqref="U7"/>
    </sheetView>
  </sheetViews>
  <sheetFormatPr defaultColWidth="9.109375" defaultRowHeight="18"/>
  <cols>
    <col min="1" max="1" width="7.33203125" style="2" customWidth="1"/>
    <col min="2" max="2" width="66.5546875" style="2" customWidth="1"/>
    <col min="3" max="3" width="31.6640625" style="2" customWidth="1"/>
    <col min="4" max="4" width="24.44140625" style="1" customWidth="1"/>
    <col min="5" max="5" width="20.5546875" style="1" customWidth="1"/>
    <col min="6" max="6" width="22.5546875" style="1" customWidth="1"/>
    <col min="7" max="7" width="20.88671875" style="1" customWidth="1"/>
    <col min="8" max="8" width="18.109375" style="1" customWidth="1"/>
    <col min="9" max="9" width="22.5546875" style="1" customWidth="1"/>
    <col min="10" max="10" width="20.88671875" style="1" customWidth="1"/>
    <col min="11" max="11" width="21" style="1" customWidth="1"/>
    <col min="12" max="12" width="22.109375" style="1" customWidth="1"/>
    <col min="13" max="13" width="21.109375" style="1" customWidth="1"/>
    <col min="14" max="14" width="16.5546875" style="1" customWidth="1"/>
    <col min="15" max="15" width="19.109375" style="1" customWidth="1"/>
    <col min="16" max="16" width="21.6640625" style="1" customWidth="1"/>
    <col min="17" max="17" width="15.88671875" style="1" customWidth="1"/>
    <col min="18" max="18" width="19.33203125" style="1" customWidth="1"/>
    <col min="19" max="19" width="21.44140625" style="1" customWidth="1"/>
    <col min="20" max="20" width="18.6640625" style="1" customWidth="1"/>
    <col min="21" max="21" width="19" style="1" customWidth="1"/>
    <col min="22" max="22" width="20.33203125" style="2" customWidth="1"/>
    <col min="23" max="23" width="16.6640625" style="2" customWidth="1"/>
    <col min="24" max="24" width="24.109375" style="2" customWidth="1"/>
    <col min="25" max="25" width="21.33203125" style="2" customWidth="1"/>
    <col min="26" max="26" width="15.88671875" style="2" customWidth="1"/>
    <col min="27" max="27" width="20.44140625" style="2" customWidth="1"/>
    <col min="28" max="16384" width="9.109375" style="2"/>
  </cols>
  <sheetData>
    <row r="1" spans="1:27" ht="21.75" customHeight="1">
      <c r="A1" s="99" t="s">
        <v>4</v>
      </c>
      <c r="B1" s="99"/>
      <c r="C1" s="99"/>
      <c r="D1" s="99"/>
      <c r="E1" s="99"/>
      <c r="F1" s="99"/>
      <c r="G1" s="99"/>
      <c r="H1" s="99"/>
      <c r="I1" s="99"/>
      <c r="J1" s="97"/>
      <c r="K1" s="97"/>
      <c r="L1" s="97"/>
      <c r="M1" s="97"/>
      <c r="N1" s="97"/>
      <c r="O1" s="97"/>
    </row>
    <row r="2" spans="1:27" ht="21.75" customHeight="1">
      <c r="A2" s="99" t="s">
        <v>6</v>
      </c>
      <c r="B2" s="99"/>
      <c r="C2" s="99"/>
      <c r="D2" s="99"/>
      <c r="E2" s="99"/>
      <c r="F2" s="99"/>
      <c r="G2" s="99"/>
      <c r="H2" s="99"/>
      <c r="I2" s="99"/>
      <c r="J2" s="97"/>
      <c r="K2" s="97"/>
      <c r="L2" s="97"/>
      <c r="M2" s="97"/>
      <c r="N2" s="97"/>
      <c r="O2" s="97"/>
    </row>
    <row r="3" spans="1:27" ht="21.75" customHeight="1">
      <c r="A3" s="100" t="s">
        <v>16</v>
      </c>
      <c r="B3" s="100"/>
      <c r="C3" s="100"/>
      <c r="D3" s="100"/>
      <c r="E3" s="100"/>
      <c r="F3" s="100"/>
      <c r="G3" s="100"/>
      <c r="H3" s="100"/>
      <c r="I3" s="100"/>
      <c r="J3" s="98"/>
      <c r="K3" s="98"/>
      <c r="L3" s="98"/>
      <c r="M3" s="98"/>
      <c r="N3" s="98"/>
      <c r="O3" s="98"/>
    </row>
    <row r="4" spans="1:27" ht="18.75" customHeight="1" thickBot="1">
      <c r="D4" s="2"/>
      <c r="E4" s="2"/>
      <c r="F4" s="2"/>
      <c r="G4" s="2"/>
      <c r="H4" s="2"/>
      <c r="I4" s="4" t="s">
        <v>11</v>
      </c>
      <c r="J4" s="2"/>
      <c r="K4" s="2"/>
      <c r="L4" s="51"/>
      <c r="M4" s="2"/>
      <c r="N4" s="2"/>
      <c r="O4" s="51"/>
      <c r="R4" s="51" t="s">
        <v>11</v>
      </c>
      <c r="S4" s="11"/>
      <c r="T4" s="11"/>
      <c r="U4" s="11"/>
      <c r="V4" s="11"/>
      <c r="W4" s="11"/>
      <c r="X4" s="11"/>
      <c r="Y4" s="11"/>
      <c r="Z4" s="11"/>
      <c r="AA4" s="51" t="s">
        <v>11</v>
      </c>
    </row>
    <row r="5" spans="1:27" s="8" customFormat="1" ht="26.25" customHeight="1" thickBot="1">
      <c r="A5" s="106" t="s">
        <v>2</v>
      </c>
      <c r="B5" s="106" t="s">
        <v>5</v>
      </c>
      <c r="C5" s="106" t="s">
        <v>8</v>
      </c>
      <c r="D5" s="108" t="s">
        <v>1</v>
      </c>
      <c r="E5" s="109"/>
      <c r="F5" s="109"/>
      <c r="G5" s="109"/>
      <c r="H5" s="109"/>
      <c r="I5" s="109"/>
      <c r="J5" s="115" t="s">
        <v>1</v>
      </c>
      <c r="K5" s="115"/>
      <c r="L5" s="115"/>
      <c r="M5" s="115"/>
      <c r="N5" s="115"/>
      <c r="O5" s="115"/>
      <c r="P5" s="115"/>
      <c r="Q5" s="115"/>
      <c r="R5" s="115"/>
      <c r="S5" s="115" t="s">
        <v>1</v>
      </c>
      <c r="T5" s="115"/>
      <c r="U5" s="115"/>
      <c r="V5" s="115"/>
      <c r="W5" s="115"/>
      <c r="X5" s="115"/>
      <c r="Y5" s="115"/>
      <c r="Z5" s="115"/>
      <c r="AA5" s="115"/>
    </row>
    <row r="6" spans="1:27" ht="244.5" customHeight="1" thickBot="1">
      <c r="A6" s="107"/>
      <c r="B6" s="107"/>
      <c r="C6" s="107"/>
      <c r="D6" s="110" t="s">
        <v>12</v>
      </c>
      <c r="E6" s="111"/>
      <c r="F6" s="111"/>
      <c r="G6" s="101" t="s">
        <v>19</v>
      </c>
      <c r="H6" s="102"/>
      <c r="I6" s="103"/>
      <c r="J6" s="108" t="s">
        <v>10</v>
      </c>
      <c r="K6" s="109"/>
      <c r="L6" s="122"/>
      <c r="M6" s="113" t="s">
        <v>20</v>
      </c>
      <c r="N6" s="113"/>
      <c r="O6" s="114"/>
      <c r="P6" s="123" t="s">
        <v>9</v>
      </c>
      <c r="Q6" s="124"/>
      <c r="R6" s="125"/>
      <c r="S6" s="116" t="s">
        <v>15</v>
      </c>
      <c r="T6" s="117"/>
      <c r="U6" s="118"/>
      <c r="V6" s="119" t="s">
        <v>13</v>
      </c>
      <c r="W6" s="120"/>
      <c r="X6" s="121"/>
      <c r="Y6" s="119" t="s">
        <v>14</v>
      </c>
      <c r="Z6" s="120"/>
      <c r="AA6" s="121"/>
    </row>
    <row r="7" spans="1:27" ht="73.5" customHeight="1" thickBot="1">
      <c r="A7" s="107"/>
      <c r="B7" s="107"/>
      <c r="C7" s="107"/>
      <c r="D7" s="18" t="s">
        <v>17</v>
      </c>
      <c r="E7" s="19" t="s">
        <v>3</v>
      </c>
      <c r="F7" s="45" t="s">
        <v>7</v>
      </c>
      <c r="G7" s="18" t="str">
        <f>D7</f>
        <v>розпис на січень</v>
      </c>
      <c r="H7" s="19" t="s">
        <v>3</v>
      </c>
      <c r="I7" s="20" t="s">
        <v>7</v>
      </c>
      <c r="J7" s="18" t="str">
        <f>D7</f>
        <v>розпис на січень</v>
      </c>
      <c r="K7" s="19" t="s">
        <v>3</v>
      </c>
      <c r="L7" s="20" t="s">
        <v>7</v>
      </c>
      <c r="M7" s="65" t="str">
        <f>D7</f>
        <v>розпис на січень</v>
      </c>
      <c r="N7" s="19" t="s">
        <v>3</v>
      </c>
      <c r="O7" s="20" t="s">
        <v>7</v>
      </c>
      <c r="P7" s="18" t="str">
        <f>D7</f>
        <v>розпис на січень</v>
      </c>
      <c r="Q7" s="19" t="s">
        <v>3</v>
      </c>
      <c r="R7" s="20" t="s">
        <v>7</v>
      </c>
      <c r="S7" s="18" t="str">
        <f>D7</f>
        <v>розпис на січень</v>
      </c>
      <c r="T7" s="19" t="s">
        <v>3</v>
      </c>
      <c r="U7" s="20" t="s">
        <v>7</v>
      </c>
      <c r="V7" s="18" t="str">
        <f>D7</f>
        <v>розпис на січень</v>
      </c>
      <c r="W7" s="19" t="s">
        <v>3</v>
      </c>
      <c r="X7" s="92" t="s">
        <v>7</v>
      </c>
      <c r="Y7" s="18" t="str">
        <f>D7</f>
        <v>розпис на січень</v>
      </c>
      <c r="Z7" s="19" t="s">
        <v>3</v>
      </c>
      <c r="AA7" s="92" t="s">
        <v>7</v>
      </c>
    </row>
    <row r="8" spans="1:27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</row>
    <row r="9" spans="1:27" ht="19.5" customHeight="1">
      <c r="A9" s="22">
        <v>1</v>
      </c>
      <c r="B9" s="24" t="s">
        <v>21</v>
      </c>
      <c r="C9" s="63">
        <v>176116.31538999997</v>
      </c>
      <c r="D9" s="40">
        <v>269648.8</v>
      </c>
      <c r="E9" s="41">
        <v>269648.8</v>
      </c>
      <c r="F9" s="73">
        <v>161923.74588999999</v>
      </c>
      <c r="G9" s="78">
        <v>938.1</v>
      </c>
      <c r="H9" s="79">
        <v>938.1</v>
      </c>
      <c r="I9" s="74">
        <v>102.53667</v>
      </c>
      <c r="J9" s="75">
        <v>12615.3</v>
      </c>
      <c r="K9" s="76">
        <v>12615.3</v>
      </c>
      <c r="L9" s="81">
        <v>6531.6518299999998</v>
      </c>
      <c r="M9" s="80">
        <v>0</v>
      </c>
      <c r="N9" s="76">
        <v>0</v>
      </c>
      <c r="O9" s="77"/>
      <c r="P9" s="78">
        <v>40343.699999999997</v>
      </c>
      <c r="Q9" s="79"/>
      <c r="R9" s="74"/>
      <c r="S9" s="78">
        <v>37797.199999999997</v>
      </c>
      <c r="T9" s="79">
        <v>37797.199999999997</v>
      </c>
      <c r="U9" s="74">
        <v>7558.3810000000003</v>
      </c>
      <c r="V9" s="67"/>
      <c r="W9" s="21"/>
      <c r="X9" s="30"/>
      <c r="Y9" s="67"/>
      <c r="Z9" s="21"/>
      <c r="AA9" s="30"/>
    </row>
    <row r="10" spans="1:27" ht="19.5" customHeight="1">
      <c r="A10" s="23">
        <v>2</v>
      </c>
      <c r="B10" s="25" t="s">
        <v>22</v>
      </c>
      <c r="C10" s="63">
        <v>201289.12126000001</v>
      </c>
      <c r="D10" s="34">
        <v>231580.2</v>
      </c>
      <c r="E10" s="13">
        <v>231580.2</v>
      </c>
      <c r="F10" s="82">
        <v>195419.85111000002</v>
      </c>
      <c r="G10" s="34">
        <v>804</v>
      </c>
      <c r="H10" s="13">
        <v>804</v>
      </c>
      <c r="I10" s="83">
        <v>148.33795000000001</v>
      </c>
      <c r="J10" s="34">
        <v>8326.9</v>
      </c>
      <c r="K10" s="13">
        <v>8326.9</v>
      </c>
      <c r="L10" s="47">
        <v>5720.9322000000002</v>
      </c>
      <c r="M10" s="38">
        <v>0</v>
      </c>
      <c r="N10" s="13">
        <v>0</v>
      </c>
      <c r="O10" s="35"/>
      <c r="P10" s="29"/>
      <c r="Q10" s="14"/>
      <c r="R10" s="30"/>
      <c r="S10" s="29">
        <v>22111.599999999999</v>
      </c>
      <c r="T10" s="14">
        <v>22111.599999999999</v>
      </c>
      <c r="U10" s="30">
        <v>0</v>
      </c>
      <c r="V10" s="28"/>
      <c r="W10" s="14"/>
      <c r="X10" s="30"/>
      <c r="Y10" s="28"/>
      <c r="Z10" s="14"/>
      <c r="AA10" s="30"/>
    </row>
    <row r="11" spans="1:27" ht="21" customHeight="1">
      <c r="A11" s="23">
        <v>3</v>
      </c>
      <c r="B11" s="25" t="s">
        <v>23</v>
      </c>
      <c r="C11" s="63">
        <v>343053.06074999995</v>
      </c>
      <c r="D11" s="34">
        <v>455691.8</v>
      </c>
      <c r="E11" s="13">
        <v>455691.8</v>
      </c>
      <c r="F11" s="82">
        <v>324578.37662</v>
      </c>
      <c r="G11" s="34">
        <v>1663.5</v>
      </c>
      <c r="H11" s="13">
        <v>1663.5</v>
      </c>
      <c r="I11" s="83">
        <v>433.19658000000004</v>
      </c>
      <c r="J11" s="34">
        <v>27640.9</v>
      </c>
      <c r="K11" s="13">
        <v>27640.9</v>
      </c>
      <c r="L11" s="47">
        <v>11525.416210000001</v>
      </c>
      <c r="M11" s="38">
        <v>503.1</v>
      </c>
      <c r="N11" s="13">
        <v>0</v>
      </c>
      <c r="O11" s="35"/>
      <c r="P11" s="29">
        <v>58156.3</v>
      </c>
      <c r="Q11" s="14"/>
      <c r="R11" s="30"/>
      <c r="S11" s="34">
        <v>31066.7</v>
      </c>
      <c r="T11" s="13">
        <v>31066.7</v>
      </c>
      <c r="U11" s="30">
        <v>6509.4713400000001</v>
      </c>
      <c r="V11" s="28">
        <v>468.5</v>
      </c>
      <c r="W11" s="14">
        <v>468.5</v>
      </c>
      <c r="X11" s="30">
        <v>6.6</v>
      </c>
      <c r="Y11" s="28">
        <v>95000</v>
      </c>
      <c r="Z11" s="14">
        <v>0</v>
      </c>
      <c r="AA11" s="30"/>
    </row>
    <row r="12" spans="1:27" ht="19.5" customHeight="1">
      <c r="A12" s="23">
        <v>4</v>
      </c>
      <c r="B12" s="25" t="s">
        <v>24</v>
      </c>
      <c r="C12" s="63">
        <v>127938.14470999999</v>
      </c>
      <c r="D12" s="34">
        <v>233534.8</v>
      </c>
      <c r="E12" s="13">
        <v>233534.8</v>
      </c>
      <c r="F12" s="82">
        <v>127884.35773999999</v>
      </c>
      <c r="G12" s="34">
        <v>943</v>
      </c>
      <c r="H12" s="13">
        <v>943</v>
      </c>
      <c r="I12" s="83">
        <v>53.786970000000004</v>
      </c>
      <c r="J12" s="34">
        <v>15565.3</v>
      </c>
      <c r="K12" s="13">
        <v>15565.3</v>
      </c>
      <c r="L12" s="47"/>
      <c r="M12" s="38">
        <v>0</v>
      </c>
      <c r="N12" s="13">
        <v>0</v>
      </c>
      <c r="O12" s="35"/>
      <c r="P12" s="29"/>
      <c r="Q12" s="14"/>
      <c r="R12" s="30"/>
      <c r="S12" s="29">
        <v>31211.4</v>
      </c>
      <c r="T12" s="14">
        <v>31211.4</v>
      </c>
      <c r="U12" s="30">
        <v>0</v>
      </c>
      <c r="V12" s="28"/>
      <c r="W12" s="14"/>
      <c r="X12" s="30"/>
      <c r="Y12" s="28"/>
      <c r="Z12" s="14"/>
      <c r="AA12" s="30"/>
    </row>
    <row r="13" spans="1:27" ht="19.5" customHeight="1">
      <c r="A13" s="23">
        <v>5</v>
      </c>
      <c r="B13" s="25" t="s">
        <v>25</v>
      </c>
      <c r="C13" s="63">
        <v>140213.15920000002</v>
      </c>
      <c r="D13" s="34">
        <v>228030.5</v>
      </c>
      <c r="E13" s="13">
        <v>228030.5</v>
      </c>
      <c r="F13" s="82">
        <v>136849.84234</v>
      </c>
      <c r="G13" s="34">
        <v>1052.2</v>
      </c>
      <c r="H13" s="13">
        <v>1052.2</v>
      </c>
      <c r="I13" s="83">
        <v>97.935090000000002</v>
      </c>
      <c r="J13" s="34">
        <v>10082.1</v>
      </c>
      <c r="K13" s="13">
        <v>10082.1</v>
      </c>
      <c r="L13" s="47">
        <v>3265.38177</v>
      </c>
      <c r="M13" s="38">
        <v>0</v>
      </c>
      <c r="N13" s="13">
        <v>0</v>
      </c>
      <c r="O13" s="35"/>
      <c r="P13" s="29"/>
      <c r="Q13" s="14"/>
      <c r="R13" s="30"/>
      <c r="S13" s="29">
        <v>34886.800000000003</v>
      </c>
      <c r="T13" s="14">
        <v>34886.800000000003</v>
      </c>
      <c r="U13" s="30">
        <v>0</v>
      </c>
      <c r="V13" s="28"/>
      <c r="W13" s="14"/>
      <c r="X13" s="30"/>
      <c r="Y13" s="28"/>
      <c r="Z13" s="14"/>
      <c r="AA13" s="30"/>
    </row>
    <row r="14" spans="1:27" ht="19.5" customHeight="1">
      <c r="A14" s="23">
        <v>6</v>
      </c>
      <c r="B14" s="25" t="s">
        <v>26</v>
      </c>
      <c r="C14" s="63">
        <v>132230.26407999999</v>
      </c>
      <c r="D14" s="34">
        <v>266300.5</v>
      </c>
      <c r="E14" s="13">
        <v>266300.5</v>
      </c>
      <c r="F14" s="82">
        <v>124706.88634</v>
      </c>
      <c r="G14" s="34">
        <v>771</v>
      </c>
      <c r="H14" s="13">
        <v>771</v>
      </c>
      <c r="I14" s="83"/>
      <c r="J14" s="34">
        <v>10022</v>
      </c>
      <c r="K14" s="13">
        <v>10022</v>
      </c>
      <c r="L14" s="47">
        <v>5116.1502699999992</v>
      </c>
      <c r="M14" s="38">
        <v>0</v>
      </c>
      <c r="N14" s="13">
        <v>0</v>
      </c>
      <c r="O14" s="35"/>
      <c r="P14" s="29"/>
      <c r="Q14" s="14"/>
      <c r="R14" s="30"/>
      <c r="S14" s="29">
        <v>12186.1</v>
      </c>
      <c r="T14" s="14">
        <v>12186.1</v>
      </c>
      <c r="U14" s="30">
        <v>2407.2274700000003</v>
      </c>
      <c r="V14" s="28"/>
      <c r="W14" s="14"/>
      <c r="X14" s="30"/>
      <c r="Y14" s="28"/>
      <c r="Z14" s="14"/>
      <c r="AA14" s="30"/>
    </row>
    <row r="15" spans="1:27" ht="19.5" customHeight="1">
      <c r="A15" s="23">
        <v>7</v>
      </c>
      <c r="B15" s="25" t="s">
        <v>27</v>
      </c>
      <c r="C15" s="63">
        <v>245450.10018000001</v>
      </c>
      <c r="D15" s="34">
        <v>259627.6</v>
      </c>
      <c r="E15" s="13">
        <v>259627.6</v>
      </c>
      <c r="F15" s="82">
        <v>243039.26436</v>
      </c>
      <c r="G15" s="34">
        <v>1601.5</v>
      </c>
      <c r="H15" s="13">
        <v>1601.5</v>
      </c>
      <c r="I15" s="83">
        <v>294.54366999999996</v>
      </c>
      <c r="J15" s="34">
        <v>13981.8</v>
      </c>
      <c r="K15" s="13">
        <v>13981.8</v>
      </c>
      <c r="L15" s="47">
        <v>2116.2921499999998</v>
      </c>
      <c r="M15" s="38">
        <v>0</v>
      </c>
      <c r="N15" s="13">
        <v>0</v>
      </c>
      <c r="O15" s="35"/>
      <c r="P15" s="29"/>
      <c r="Q15" s="14"/>
      <c r="R15" s="30"/>
      <c r="S15" s="29">
        <v>26927.4</v>
      </c>
      <c r="T15" s="14">
        <v>26927.4</v>
      </c>
      <c r="U15" s="30">
        <v>0</v>
      </c>
      <c r="V15" s="28"/>
      <c r="W15" s="14"/>
      <c r="X15" s="30"/>
      <c r="Y15" s="28"/>
      <c r="Z15" s="14"/>
      <c r="AA15" s="30"/>
    </row>
    <row r="16" spans="1:27" ht="19.5" customHeight="1">
      <c r="A16" s="23">
        <v>8</v>
      </c>
      <c r="B16" s="25" t="s">
        <v>28</v>
      </c>
      <c r="C16" s="63">
        <v>189056.32696999999</v>
      </c>
      <c r="D16" s="34">
        <v>264744</v>
      </c>
      <c r="E16" s="13">
        <v>264744</v>
      </c>
      <c r="F16" s="82">
        <v>184293.25313999999</v>
      </c>
      <c r="G16" s="34">
        <v>1006.7</v>
      </c>
      <c r="H16" s="13">
        <v>1006.7</v>
      </c>
      <c r="I16" s="83">
        <v>3.7</v>
      </c>
      <c r="J16" s="34">
        <v>10686.1</v>
      </c>
      <c r="K16" s="13">
        <v>10686.1</v>
      </c>
      <c r="L16" s="47">
        <v>4759.3738300000005</v>
      </c>
      <c r="M16" s="38">
        <v>0</v>
      </c>
      <c r="N16" s="13">
        <v>0</v>
      </c>
      <c r="O16" s="35"/>
      <c r="P16" s="29"/>
      <c r="Q16" s="84"/>
      <c r="R16" s="30"/>
      <c r="S16" s="29">
        <v>15668</v>
      </c>
      <c r="T16" s="14">
        <v>15668</v>
      </c>
      <c r="U16" s="30">
        <v>0</v>
      </c>
      <c r="V16" s="28"/>
      <c r="W16" s="14"/>
      <c r="X16" s="30"/>
      <c r="Y16" s="28"/>
      <c r="Z16" s="14"/>
      <c r="AA16" s="30"/>
    </row>
    <row r="17" spans="1:27" ht="19.5" customHeight="1">
      <c r="A17" s="23">
        <v>9</v>
      </c>
      <c r="B17" s="25" t="s">
        <v>29</v>
      </c>
      <c r="C17" s="63">
        <v>195899.02077</v>
      </c>
      <c r="D17" s="34">
        <v>319228.5</v>
      </c>
      <c r="E17" s="13">
        <v>319228.5</v>
      </c>
      <c r="F17" s="82">
        <v>195731.76509</v>
      </c>
      <c r="G17" s="34">
        <v>1713.2</v>
      </c>
      <c r="H17" s="13">
        <v>1713.2</v>
      </c>
      <c r="I17" s="83">
        <v>167.25567999999998</v>
      </c>
      <c r="J17" s="34">
        <v>15033.4</v>
      </c>
      <c r="K17" s="13">
        <v>15033.4</v>
      </c>
      <c r="L17" s="47"/>
      <c r="M17" s="38">
        <v>0</v>
      </c>
      <c r="N17" s="13">
        <v>0</v>
      </c>
      <c r="O17" s="35"/>
      <c r="P17" s="29"/>
      <c r="Q17" s="84"/>
      <c r="R17" s="30"/>
      <c r="S17" s="29">
        <v>32042.2</v>
      </c>
      <c r="T17" s="14">
        <v>32042.2</v>
      </c>
      <c r="U17" s="30">
        <v>0</v>
      </c>
      <c r="V17" s="28"/>
      <c r="W17" s="14"/>
      <c r="X17" s="30"/>
      <c r="Y17" s="28"/>
      <c r="Z17" s="14"/>
      <c r="AA17" s="30"/>
    </row>
    <row r="18" spans="1:27" ht="19.5" customHeight="1">
      <c r="A18" s="23">
        <v>10</v>
      </c>
      <c r="B18" s="25" t="s">
        <v>30</v>
      </c>
      <c r="C18" s="63">
        <v>130073.83007000001</v>
      </c>
      <c r="D18" s="34">
        <v>163188.5</v>
      </c>
      <c r="E18" s="13">
        <v>163188.5</v>
      </c>
      <c r="F18" s="82">
        <v>122146.01462</v>
      </c>
      <c r="G18" s="34">
        <v>865.3</v>
      </c>
      <c r="H18" s="13">
        <v>865.3</v>
      </c>
      <c r="I18" s="83">
        <v>158.7038</v>
      </c>
      <c r="J18" s="34">
        <v>8104.3</v>
      </c>
      <c r="K18" s="13">
        <v>8104.3</v>
      </c>
      <c r="L18" s="47">
        <v>3762.2499700000003</v>
      </c>
      <c r="M18" s="38">
        <v>0</v>
      </c>
      <c r="N18" s="13">
        <v>0</v>
      </c>
      <c r="O18" s="35"/>
      <c r="P18" s="29"/>
      <c r="Q18" s="84"/>
      <c r="R18" s="30"/>
      <c r="S18" s="29">
        <v>21475.4</v>
      </c>
      <c r="T18" s="14">
        <v>21475.4</v>
      </c>
      <c r="U18" s="30">
        <v>4006.86168</v>
      </c>
      <c r="V18" s="28"/>
      <c r="W18" s="14"/>
      <c r="X18" s="30"/>
      <c r="Y18" s="28"/>
      <c r="Z18" s="14"/>
      <c r="AA18" s="30"/>
    </row>
    <row r="19" spans="1:27" ht="19.5" customHeight="1">
      <c r="A19" s="23">
        <v>11</v>
      </c>
      <c r="B19" s="25" t="s">
        <v>31</v>
      </c>
      <c r="C19" s="63">
        <v>66582.55928999999</v>
      </c>
      <c r="D19" s="34">
        <v>91080.7</v>
      </c>
      <c r="E19" s="13">
        <v>91080.7</v>
      </c>
      <c r="F19" s="82">
        <v>66522.179359999995</v>
      </c>
      <c r="G19" s="34">
        <v>449.2</v>
      </c>
      <c r="H19" s="13">
        <v>449.2</v>
      </c>
      <c r="I19" s="83">
        <v>60.379930000000002</v>
      </c>
      <c r="J19" s="34">
        <v>5621.5</v>
      </c>
      <c r="K19" s="13">
        <v>5621.5</v>
      </c>
      <c r="L19" s="47"/>
      <c r="M19" s="38">
        <v>0</v>
      </c>
      <c r="N19" s="13">
        <v>0</v>
      </c>
      <c r="O19" s="35"/>
      <c r="P19" s="29"/>
      <c r="Q19" s="14"/>
      <c r="R19" s="30"/>
      <c r="S19" s="29">
        <v>19793.7</v>
      </c>
      <c r="T19" s="14">
        <v>19793.7</v>
      </c>
      <c r="U19" s="30">
        <v>0</v>
      </c>
      <c r="V19" s="28"/>
      <c r="W19" s="14"/>
      <c r="X19" s="30"/>
      <c r="Y19" s="28"/>
      <c r="Z19" s="14"/>
      <c r="AA19" s="30"/>
    </row>
    <row r="20" spans="1:27" ht="19.5" customHeight="1">
      <c r="A20" s="23">
        <v>12</v>
      </c>
      <c r="B20" s="25" t="s">
        <v>32</v>
      </c>
      <c r="C20" s="63">
        <v>225413.55125999998</v>
      </c>
      <c r="D20" s="34">
        <v>422699.5</v>
      </c>
      <c r="E20" s="13">
        <v>422699.5</v>
      </c>
      <c r="F20" s="82">
        <v>225413.55125999998</v>
      </c>
      <c r="G20" s="34">
        <v>1522.9</v>
      </c>
      <c r="H20" s="13">
        <v>1522.9</v>
      </c>
      <c r="I20" s="83"/>
      <c r="J20" s="34">
        <v>20040.8</v>
      </c>
      <c r="K20" s="13">
        <v>20040.8</v>
      </c>
      <c r="L20" s="47"/>
      <c r="M20" s="38">
        <v>83.9</v>
      </c>
      <c r="N20" s="13">
        <v>0</v>
      </c>
      <c r="O20" s="35"/>
      <c r="P20" s="29"/>
      <c r="Q20" s="14"/>
      <c r="R20" s="30"/>
      <c r="S20" s="29">
        <v>32701.599999999999</v>
      </c>
      <c r="T20" s="14">
        <v>32701.599999999999</v>
      </c>
      <c r="U20" s="30">
        <v>0</v>
      </c>
      <c r="V20" s="28"/>
      <c r="W20" s="14"/>
      <c r="X20" s="30"/>
      <c r="Y20" s="28"/>
      <c r="Z20" s="14"/>
      <c r="AA20" s="30"/>
    </row>
    <row r="21" spans="1:27" ht="19.5" customHeight="1">
      <c r="A21" s="23">
        <v>13</v>
      </c>
      <c r="B21" s="25" t="s">
        <v>33</v>
      </c>
      <c r="C21" s="63">
        <v>173828.45051999998</v>
      </c>
      <c r="D21" s="34">
        <v>187555.9</v>
      </c>
      <c r="E21" s="13">
        <v>187555.9</v>
      </c>
      <c r="F21" s="82">
        <v>168483.44709999999</v>
      </c>
      <c r="G21" s="34">
        <v>555.9</v>
      </c>
      <c r="H21" s="13">
        <v>555.9</v>
      </c>
      <c r="I21" s="83"/>
      <c r="J21" s="34">
        <v>8796.2000000000007</v>
      </c>
      <c r="K21" s="13">
        <v>8796.2000000000007</v>
      </c>
      <c r="L21" s="47">
        <v>5345.00342</v>
      </c>
      <c r="M21" s="38">
        <v>0</v>
      </c>
      <c r="N21" s="13">
        <v>0</v>
      </c>
      <c r="O21" s="35"/>
      <c r="P21" s="29"/>
      <c r="Q21" s="14"/>
      <c r="R21" s="30"/>
      <c r="S21" s="29">
        <v>16657.599999999999</v>
      </c>
      <c r="T21" s="14">
        <v>16657.599999999999</v>
      </c>
      <c r="U21" s="30">
        <v>0</v>
      </c>
      <c r="V21" s="28"/>
      <c r="W21" s="14"/>
      <c r="X21" s="30"/>
      <c r="Y21" s="28"/>
      <c r="Z21" s="14"/>
      <c r="AA21" s="30"/>
    </row>
    <row r="22" spans="1:27" ht="19.5" customHeight="1">
      <c r="A22" s="23">
        <v>14</v>
      </c>
      <c r="B22" s="25" t="s">
        <v>34</v>
      </c>
      <c r="C22" s="63">
        <v>300768.89406999998</v>
      </c>
      <c r="D22" s="34">
        <v>385122.9</v>
      </c>
      <c r="E22" s="13">
        <v>385122.9</v>
      </c>
      <c r="F22" s="82">
        <v>299641.31257999997</v>
      </c>
      <c r="G22" s="34">
        <v>1414.5</v>
      </c>
      <c r="H22" s="13">
        <v>1414.5</v>
      </c>
      <c r="I22" s="83">
        <v>196.91449</v>
      </c>
      <c r="J22" s="34">
        <v>19422.8</v>
      </c>
      <c r="K22" s="13">
        <v>19422.8</v>
      </c>
      <c r="L22" s="47">
        <v>930.66700000000003</v>
      </c>
      <c r="M22" s="38">
        <v>83.8</v>
      </c>
      <c r="N22" s="13">
        <v>0</v>
      </c>
      <c r="O22" s="35"/>
      <c r="P22" s="29"/>
      <c r="Q22" s="14"/>
      <c r="R22" s="30"/>
      <c r="S22" s="29">
        <v>27777.8</v>
      </c>
      <c r="T22" s="14">
        <v>27777.8</v>
      </c>
      <c r="U22" s="30">
        <v>0</v>
      </c>
      <c r="V22" s="28"/>
      <c r="W22" s="14"/>
      <c r="X22" s="30"/>
      <c r="Y22" s="28"/>
      <c r="Z22" s="14"/>
      <c r="AA22" s="30"/>
    </row>
    <row r="23" spans="1:27" ht="19.5" customHeight="1">
      <c r="A23" s="23">
        <v>15</v>
      </c>
      <c r="B23" s="25" t="s">
        <v>35</v>
      </c>
      <c r="C23" s="63">
        <v>192637.01521000001</v>
      </c>
      <c r="D23" s="34">
        <v>216505.3</v>
      </c>
      <c r="E23" s="13">
        <v>216505.3</v>
      </c>
      <c r="F23" s="82">
        <v>166041.14457</v>
      </c>
      <c r="G23" s="34">
        <v>960.4</v>
      </c>
      <c r="H23" s="13">
        <v>960.4</v>
      </c>
      <c r="I23" s="83">
        <v>67.201390000000004</v>
      </c>
      <c r="J23" s="34">
        <v>11999.3</v>
      </c>
      <c r="K23" s="13">
        <v>11999.3</v>
      </c>
      <c r="L23" s="47">
        <v>3847.1692499999999</v>
      </c>
      <c r="M23" s="38">
        <v>83.8</v>
      </c>
      <c r="N23" s="13">
        <v>0</v>
      </c>
      <c r="O23" s="35"/>
      <c r="P23" s="29">
        <v>3500</v>
      </c>
      <c r="Q23" s="14"/>
      <c r="R23" s="30"/>
      <c r="S23" s="29">
        <v>39303.5</v>
      </c>
      <c r="T23" s="14">
        <v>39303.5</v>
      </c>
      <c r="U23" s="30">
        <v>22681.5</v>
      </c>
      <c r="V23" s="28"/>
      <c r="W23" s="14"/>
      <c r="X23" s="30"/>
      <c r="Y23" s="28"/>
      <c r="Z23" s="14"/>
      <c r="AA23" s="30"/>
    </row>
    <row r="24" spans="1:27" ht="19.5" customHeight="1">
      <c r="A24" s="23">
        <v>16</v>
      </c>
      <c r="B24" s="25" t="s">
        <v>36</v>
      </c>
      <c r="C24" s="63">
        <v>201808.87586999999</v>
      </c>
      <c r="D24" s="34">
        <v>258651.9</v>
      </c>
      <c r="E24" s="13">
        <v>258651.9</v>
      </c>
      <c r="F24" s="82">
        <v>196752.09322000001</v>
      </c>
      <c r="G24" s="34">
        <v>1175.5</v>
      </c>
      <c r="H24" s="13">
        <v>1175.5</v>
      </c>
      <c r="I24" s="83">
        <v>253.74297000000001</v>
      </c>
      <c r="J24" s="34">
        <v>9307.2000000000007</v>
      </c>
      <c r="K24" s="13">
        <v>9307.2000000000007</v>
      </c>
      <c r="L24" s="47">
        <v>4803.0396799999999</v>
      </c>
      <c r="M24" s="38">
        <v>0</v>
      </c>
      <c r="N24" s="13">
        <v>0</v>
      </c>
      <c r="O24" s="35"/>
      <c r="P24" s="29"/>
      <c r="Q24" s="14"/>
      <c r="R24" s="30"/>
      <c r="S24" s="29">
        <v>15792.7</v>
      </c>
      <c r="T24" s="14">
        <v>15792.7</v>
      </c>
      <c r="U24" s="30">
        <v>0</v>
      </c>
      <c r="V24" s="28"/>
      <c r="W24" s="14"/>
      <c r="X24" s="30"/>
      <c r="Y24" s="28"/>
      <c r="Z24" s="14"/>
      <c r="AA24" s="30"/>
    </row>
    <row r="25" spans="1:27" ht="19.5" customHeight="1">
      <c r="A25" s="23">
        <v>17</v>
      </c>
      <c r="B25" s="25" t="s">
        <v>37</v>
      </c>
      <c r="C25" s="63">
        <v>114890.65969000001</v>
      </c>
      <c r="D25" s="34">
        <v>148441.29999999999</v>
      </c>
      <c r="E25" s="13">
        <v>148441.29999999999</v>
      </c>
      <c r="F25" s="82">
        <v>110432.66901000001</v>
      </c>
      <c r="G25" s="34">
        <v>614.6</v>
      </c>
      <c r="H25" s="13">
        <v>614.6</v>
      </c>
      <c r="I25" s="83">
        <v>69.610509999999991</v>
      </c>
      <c r="J25" s="34">
        <v>8617.6</v>
      </c>
      <c r="K25" s="13">
        <v>8617.6</v>
      </c>
      <c r="L25" s="47">
        <v>4388.3801700000004</v>
      </c>
      <c r="M25" s="38">
        <v>83.8</v>
      </c>
      <c r="N25" s="13">
        <v>0</v>
      </c>
      <c r="O25" s="35"/>
      <c r="P25" s="29"/>
      <c r="Q25" s="14"/>
      <c r="R25" s="30"/>
      <c r="S25" s="29">
        <v>25966.9</v>
      </c>
      <c r="T25" s="14">
        <v>25966.9</v>
      </c>
      <c r="U25" s="30">
        <v>0</v>
      </c>
      <c r="V25" s="28"/>
      <c r="W25" s="14"/>
      <c r="X25" s="30"/>
      <c r="Y25" s="28"/>
      <c r="Z25" s="14"/>
      <c r="AA25" s="30"/>
    </row>
    <row r="26" spans="1:27" ht="19.5" customHeight="1">
      <c r="A26" s="23">
        <v>18</v>
      </c>
      <c r="B26" s="25" t="s">
        <v>38</v>
      </c>
      <c r="C26" s="63">
        <v>170772.28577999998</v>
      </c>
      <c r="D26" s="34">
        <v>188092.6</v>
      </c>
      <c r="E26" s="13">
        <v>188092.6</v>
      </c>
      <c r="F26" s="82">
        <v>170672.70405999999</v>
      </c>
      <c r="G26" s="34">
        <v>652.70000000000005</v>
      </c>
      <c r="H26" s="13">
        <v>652.70000000000005</v>
      </c>
      <c r="I26" s="83">
        <v>99.581720000000004</v>
      </c>
      <c r="J26" s="34">
        <v>8279.9</v>
      </c>
      <c r="K26" s="13">
        <v>8279.9</v>
      </c>
      <c r="L26" s="47"/>
      <c r="M26" s="38">
        <v>0</v>
      </c>
      <c r="N26" s="13">
        <v>0</v>
      </c>
      <c r="O26" s="35"/>
      <c r="P26" s="29"/>
      <c r="Q26" s="14"/>
      <c r="R26" s="30"/>
      <c r="S26" s="29">
        <v>17687.900000000001</v>
      </c>
      <c r="T26" s="14">
        <v>17687.900000000001</v>
      </c>
      <c r="U26" s="30">
        <v>0</v>
      </c>
      <c r="V26" s="28"/>
      <c r="W26" s="14"/>
      <c r="X26" s="30"/>
      <c r="Y26" s="28"/>
      <c r="Z26" s="14"/>
      <c r="AA26" s="30"/>
    </row>
    <row r="27" spans="1:27" ht="19.5" customHeight="1">
      <c r="A27" s="23">
        <v>19</v>
      </c>
      <c r="B27" s="25" t="s">
        <v>39</v>
      </c>
      <c r="C27" s="63">
        <v>302417.76304000005</v>
      </c>
      <c r="D27" s="34">
        <v>346382.3</v>
      </c>
      <c r="E27" s="13">
        <v>346382.3</v>
      </c>
      <c r="F27" s="82">
        <v>292223.35100000002</v>
      </c>
      <c r="G27" s="34">
        <v>1121.7</v>
      </c>
      <c r="H27" s="13">
        <v>1121.7</v>
      </c>
      <c r="I27" s="83">
        <v>70.868679999999998</v>
      </c>
      <c r="J27" s="34">
        <v>21679.7</v>
      </c>
      <c r="K27" s="13">
        <v>21679.7</v>
      </c>
      <c r="L27" s="47">
        <v>2914.1573599999997</v>
      </c>
      <c r="M27" s="38">
        <v>0</v>
      </c>
      <c r="N27" s="13">
        <v>0</v>
      </c>
      <c r="O27" s="35"/>
      <c r="P27" s="29"/>
      <c r="Q27" s="14"/>
      <c r="R27" s="30"/>
      <c r="S27" s="29">
        <v>36833.800000000003</v>
      </c>
      <c r="T27" s="14">
        <v>36833.800000000003</v>
      </c>
      <c r="U27" s="30">
        <v>7209.3860000000004</v>
      </c>
      <c r="V27" s="28"/>
      <c r="W27" s="14"/>
      <c r="X27" s="30"/>
      <c r="Y27" s="28"/>
      <c r="Z27" s="14"/>
      <c r="AA27" s="30"/>
    </row>
    <row r="28" spans="1:27" ht="19.5" customHeight="1">
      <c r="A28" s="23">
        <v>20</v>
      </c>
      <c r="B28" s="25" t="s">
        <v>40</v>
      </c>
      <c r="C28" s="63">
        <v>163544.00650000002</v>
      </c>
      <c r="D28" s="34">
        <v>174706.8</v>
      </c>
      <c r="E28" s="13">
        <v>174706.8</v>
      </c>
      <c r="F28" s="82">
        <v>159105.46637000001</v>
      </c>
      <c r="G28" s="34">
        <v>891.7</v>
      </c>
      <c r="H28" s="13">
        <v>891.7</v>
      </c>
      <c r="I28" s="83">
        <v>70.788160000000005</v>
      </c>
      <c r="J28" s="34">
        <v>8657.7000000000007</v>
      </c>
      <c r="K28" s="13">
        <v>8657.7000000000007</v>
      </c>
      <c r="L28" s="47">
        <v>4367.7519699999993</v>
      </c>
      <c r="M28" s="38">
        <v>0</v>
      </c>
      <c r="N28" s="13">
        <v>0</v>
      </c>
      <c r="O28" s="35"/>
      <c r="P28" s="29"/>
      <c r="Q28" s="14"/>
      <c r="R28" s="30"/>
      <c r="S28" s="29">
        <v>17950.2</v>
      </c>
      <c r="T28" s="14">
        <v>17950.2</v>
      </c>
      <c r="U28" s="30">
        <v>0</v>
      </c>
      <c r="V28" s="28"/>
      <c r="W28" s="14"/>
      <c r="X28" s="30"/>
      <c r="Y28" s="28"/>
      <c r="Z28" s="14"/>
      <c r="AA28" s="30"/>
    </row>
    <row r="29" spans="1:27" ht="19.5" customHeight="1">
      <c r="A29" s="23">
        <v>21</v>
      </c>
      <c r="B29" s="25" t="s">
        <v>41</v>
      </c>
      <c r="C29" s="63">
        <v>187164.74265</v>
      </c>
      <c r="D29" s="34">
        <v>217418.8</v>
      </c>
      <c r="E29" s="13">
        <v>217418.8</v>
      </c>
      <c r="F29" s="82">
        <v>186754.40651</v>
      </c>
      <c r="G29" s="34">
        <v>1077</v>
      </c>
      <c r="H29" s="13">
        <v>1077</v>
      </c>
      <c r="I29" s="83">
        <v>410.33614</v>
      </c>
      <c r="J29" s="34">
        <v>10751.5</v>
      </c>
      <c r="K29" s="13">
        <v>10751.5</v>
      </c>
      <c r="L29" s="47"/>
      <c r="M29" s="38">
        <v>0</v>
      </c>
      <c r="N29" s="13">
        <v>0</v>
      </c>
      <c r="O29" s="35"/>
      <c r="P29" s="29"/>
      <c r="Q29" s="14"/>
      <c r="R29" s="30"/>
      <c r="S29" s="29">
        <v>25570.400000000001</v>
      </c>
      <c r="T29" s="14">
        <v>25570.400000000001</v>
      </c>
      <c r="U29" s="30">
        <v>0</v>
      </c>
      <c r="V29" s="28"/>
      <c r="W29" s="14"/>
      <c r="X29" s="30"/>
      <c r="Y29" s="28"/>
      <c r="Z29" s="14"/>
      <c r="AA29" s="30"/>
    </row>
    <row r="30" spans="1:27" ht="19.5" customHeight="1">
      <c r="A30" s="23">
        <v>22</v>
      </c>
      <c r="B30" s="25" t="s">
        <v>42</v>
      </c>
      <c r="C30" s="63">
        <v>172470.19441</v>
      </c>
      <c r="D30" s="34">
        <v>191490.3</v>
      </c>
      <c r="E30" s="13">
        <v>191490.3</v>
      </c>
      <c r="F30" s="82">
        <v>171513.54888999998</v>
      </c>
      <c r="G30" s="34">
        <v>497.2</v>
      </c>
      <c r="H30" s="13">
        <v>497.2</v>
      </c>
      <c r="I30" s="83">
        <v>75.945520000000002</v>
      </c>
      <c r="J30" s="34">
        <v>10693.3</v>
      </c>
      <c r="K30" s="13">
        <v>10693.3</v>
      </c>
      <c r="L30" s="47">
        <v>880.7</v>
      </c>
      <c r="M30" s="38">
        <v>83.8</v>
      </c>
      <c r="N30" s="13">
        <v>0</v>
      </c>
      <c r="O30" s="35"/>
      <c r="P30" s="29"/>
      <c r="Q30" s="14"/>
      <c r="R30" s="30"/>
      <c r="S30" s="29">
        <v>21983</v>
      </c>
      <c r="T30" s="14">
        <v>21983</v>
      </c>
      <c r="U30" s="30">
        <v>0</v>
      </c>
      <c r="V30" s="28"/>
      <c r="W30" s="14"/>
      <c r="X30" s="30"/>
      <c r="Y30" s="28"/>
      <c r="Z30" s="14"/>
      <c r="AA30" s="30"/>
    </row>
    <row r="31" spans="1:27" ht="19.5" customHeight="1">
      <c r="A31" s="23">
        <v>23</v>
      </c>
      <c r="B31" s="25" t="s">
        <v>43</v>
      </c>
      <c r="C31" s="63">
        <v>118675.63335</v>
      </c>
      <c r="D31" s="34">
        <v>166584.6</v>
      </c>
      <c r="E31" s="13">
        <v>166584.6</v>
      </c>
      <c r="F31" s="82">
        <v>115085.96120000001</v>
      </c>
      <c r="G31" s="34">
        <v>872.7</v>
      </c>
      <c r="H31" s="13">
        <v>872.7</v>
      </c>
      <c r="I31" s="83">
        <v>350.67694</v>
      </c>
      <c r="J31" s="34">
        <v>7849</v>
      </c>
      <c r="K31" s="13">
        <v>7849</v>
      </c>
      <c r="L31" s="47">
        <v>3238.99521</v>
      </c>
      <c r="M31" s="38">
        <v>0</v>
      </c>
      <c r="N31" s="13">
        <v>0</v>
      </c>
      <c r="O31" s="35"/>
      <c r="P31" s="29"/>
      <c r="Q31" s="14"/>
      <c r="R31" s="30"/>
      <c r="S31" s="29">
        <v>10265.299999999999</v>
      </c>
      <c r="T31" s="14">
        <v>10265.299999999999</v>
      </c>
      <c r="U31" s="30">
        <v>0</v>
      </c>
      <c r="V31" s="28"/>
      <c r="W31" s="14"/>
      <c r="X31" s="30"/>
      <c r="Y31" s="28"/>
      <c r="Z31" s="14"/>
      <c r="AA31" s="30"/>
    </row>
    <row r="32" spans="1:27" ht="19.5" customHeight="1">
      <c r="A32" s="23">
        <v>24</v>
      </c>
      <c r="B32" s="25" t="s">
        <v>44</v>
      </c>
      <c r="C32" s="63">
        <v>95994.695609999995</v>
      </c>
      <c r="D32" s="34">
        <v>154322.70000000001</v>
      </c>
      <c r="E32" s="13">
        <v>154322.70000000001</v>
      </c>
      <c r="F32" s="82">
        <v>95987.610489999992</v>
      </c>
      <c r="G32" s="34">
        <v>505.4</v>
      </c>
      <c r="H32" s="13">
        <v>505.4</v>
      </c>
      <c r="I32" s="83">
        <v>7.0851199999999999</v>
      </c>
      <c r="J32" s="34">
        <v>8595.2000000000007</v>
      </c>
      <c r="K32" s="13">
        <v>8595.2000000000007</v>
      </c>
      <c r="L32" s="47"/>
      <c r="M32" s="38">
        <v>0</v>
      </c>
      <c r="N32" s="13">
        <v>0</v>
      </c>
      <c r="O32" s="35"/>
      <c r="P32" s="29"/>
      <c r="Q32" s="14"/>
      <c r="R32" s="30"/>
      <c r="S32" s="43">
        <v>23923.9</v>
      </c>
      <c r="T32" s="16">
        <v>23923.9</v>
      </c>
      <c r="U32" s="39">
        <v>0</v>
      </c>
      <c r="V32" s="28"/>
      <c r="W32" s="14"/>
      <c r="X32" s="30"/>
      <c r="Y32" s="28"/>
      <c r="Z32" s="14"/>
      <c r="AA32" s="30"/>
    </row>
    <row r="33" spans="1:27" ht="19.5" customHeight="1" thickBot="1">
      <c r="A33" s="64">
        <v>25</v>
      </c>
      <c r="B33" s="26" t="s">
        <v>45</v>
      </c>
      <c r="C33" s="63">
        <v>281522.41109000001</v>
      </c>
      <c r="D33" s="36">
        <v>337506.1</v>
      </c>
      <c r="E33" s="37">
        <v>337506.1</v>
      </c>
      <c r="F33" s="85">
        <v>280949.19036000001</v>
      </c>
      <c r="G33" s="48">
        <v>1330.1</v>
      </c>
      <c r="H33" s="15">
        <v>1330.1</v>
      </c>
      <c r="I33" s="86">
        <v>40.19652</v>
      </c>
      <c r="J33" s="48">
        <v>23973.599999999999</v>
      </c>
      <c r="K33" s="15">
        <v>23973.599999999999</v>
      </c>
      <c r="L33" s="50">
        <v>533.02420999999993</v>
      </c>
      <c r="M33" s="66">
        <v>0</v>
      </c>
      <c r="N33" s="15">
        <v>0</v>
      </c>
      <c r="O33" s="49"/>
      <c r="P33" s="31"/>
      <c r="Q33" s="32"/>
      <c r="R33" s="33"/>
      <c r="S33" s="31">
        <v>66397.8</v>
      </c>
      <c r="T33" s="32">
        <v>66397.8</v>
      </c>
      <c r="U33" s="33">
        <v>0</v>
      </c>
      <c r="V33" s="46"/>
      <c r="W33" s="32"/>
      <c r="X33" s="33"/>
      <c r="Y33" s="46"/>
      <c r="Z33" s="32"/>
      <c r="AA33" s="33"/>
    </row>
    <row r="34" spans="1:27" s="12" customFormat="1" ht="19.5" customHeight="1" thickBot="1">
      <c r="A34" s="104" t="s">
        <v>0</v>
      </c>
      <c r="B34" s="105"/>
      <c r="C34" s="68">
        <v>4649811.0333200004</v>
      </c>
      <c r="D34" s="42">
        <f t="shared" ref="D34:I34" si="0">SUM(D9:D33)</f>
        <v>6178136.8999999985</v>
      </c>
      <c r="E34" s="27">
        <f t="shared" si="0"/>
        <v>6178136.8999999985</v>
      </c>
      <c r="F34" s="95">
        <f t="shared" si="0"/>
        <v>4522151.9932300001</v>
      </c>
      <c r="G34" s="42">
        <f t="shared" si="0"/>
        <v>25000.000000000004</v>
      </c>
      <c r="H34" s="27">
        <f t="shared" si="0"/>
        <v>25000.000000000004</v>
      </c>
      <c r="I34" s="93">
        <f t="shared" si="0"/>
        <v>3233.3245000000006</v>
      </c>
      <c r="J34" s="42">
        <f t="shared" ref="J34:U34" si="1">SUM(J9:J33)</f>
        <v>316343.40000000002</v>
      </c>
      <c r="K34" s="42">
        <f t="shared" si="1"/>
        <v>316343.40000000002</v>
      </c>
      <c r="L34" s="94">
        <f t="shared" si="1"/>
        <v>74046.33649999999</v>
      </c>
      <c r="M34" s="96">
        <f t="shared" si="1"/>
        <v>922.19999999999982</v>
      </c>
      <c r="N34" s="42">
        <f t="shared" si="1"/>
        <v>0</v>
      </c>
      <c r="O34" s="42">
        <f t="shared" si="1"/>
        <v>0</v>
      </c>
      <c r="P34" s="42">
        <f t="shared" si="1"/>
        <v>102000</v>
      </c>
      <c r="Q34" s="27">
        <f t="shared" si="1"/>
        <v>0</v>
      </c>
      <c r="R34" s="93">
        <f t="shared" si="1"/>
        <v>0</v>
      </c>
      <c r="S34" s="42">
        <f t="shared" si="1"/>
        <v>663978.90000000014</v>
      </c>
      <c r="T34" s="27">
        <f t="shared" si="1"/>
        <v>663978.90000000014</v>
      </c>
      <c r="U34" s="93">
        <f t="shared" si="1"/>
        <v>50372.827490000003</v>
      </c>
      <c r="V34" s="96">
        <f t="shared" ref="V34:AA34" si="2">SUM(V9:V33)</f>
        <v>468.5</v>
      </c>
      <c r="W34" s="96">
        <f t="shared" si="2"/>
        <v>468.5</v>
      </c>
      <c r="X34" s="96">
        <f t="shared" si="2"/>
        <v>6.6</v>
      </c>
      <c r="Y34" s="96">
        <f t="shared" si="2"/>
        <v>95000</v>
      </c>
      <c r="Z34" s="96">
        <f t="shared" si="2"/>
        <v>0</v>
      </c>
      <c r="AA34" s="96">
        <f t="shared" si="2"/>
        <v>0</v>
      </c>
    </row>
    <row r="35" spans="1:27" ht="17.25" customHeight="1">
      <c r="B35" s="9"/>
      <c r="C35" s="7"/>
      <c r="D35" s="69"/>
      <c r="E35" s="69"/>
      <c r="F35" s="69"/>
      <c r="G35" s="69"/>
      <c r="H35" s="69"/>
      <c r="I35" s="69"/>
      <c r="J35" s="17"/>
      <c r="K35" s="17"/>
      <c r="L35" s="17"/>
      <c r="M35" s="44"/>
      <c r="N35" s="44"/>
      <c r="O35" s="44"/>
      <c r="P35" s="126"/>
      <c r="Q35" s="126"/>
      <c r="R35" s="126"/>
      <c r="S35" s="17"/>
      <c r="T35" s="17"/>
      <c r="U35" s="17"/>
      <c r="V35" s="91"/>
      <c r="W35" s="91"/>
      <c r="X35" s="91"/>
      <c r="Y35" s="91"/>
      <c r="Z35" s="91"/>
      <c r="AA35" s="91"/>
    </row>
    <row r="36" spans="1:27" s="70" customFormat="1" ht="38.25" customHeight="1">
      <c r="B36" s="71"/>
      <c r="C36" s="72"/>
      <c r="D36" s="112" t="s">
        <v>18</v>
      </c>
      <c r="E36" s="112"/>
      <c r="F36" s="112"/>
      <c r="G36" s="112" t="s">
        <v>18</v>
      </c>
      <c r="H36" s="112"/>
      <c r="I36" s="112"/>
      <c r="J36" s="44"/>
      <c r="K36" s="44"/>
      <c r="L36" s="44"/>
      <c r="M36" s="44"/>
      <c r="N36" s="44"/>
      <c r="O36" s="44"/>
      <c r="P36" s="112" t="s">
        <v>18</v>
      </c>
      <c r="Q36" s="112"/>
      <c r="R36" s="112"/>
      <c r="S36" s="112" t="s">
        <v>18</v>
      </c>
      <c r="T36" s="112"/>
      <c r="U36" s="112"/>
      <c r="V36" s="90"/>
      <c r="W36" s="90"/>
      <c r="X36" s="90"/>
      <c r="Y36" s="90"/>
      <c r="Z36" s="90"/>
      <c r="AA36" s="90"/>
    </row>
    <row r="37" spans="1:27" ht="10.5" customHeight="1">
      <c r="C37" s="7"/>
      <c r="F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s="3" customFormat="1" ht="20.25" customHeight="1">
      <c r="B38" s="52"/>
      <c r="C38" s="7"/>
      <c r="D38" s="53"/>
      <c r="E38" s="53"/>
      <c r="F38" s="87"/>
      <c r="G38" s="53"/>
      <c r="H38" s="53"/>
      <c r="I38" s="53"/>
      <c r="J38" s="53"/>
      <c r="K38" s="53"/>
      <c r="L38" s="53"/>
      <c r="M38" s="53"/>
      <c r="N38" s="55"/>
      <c r="O38" s="55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pans="1:27" s="3" customFormat="1">
      <c r="C39" s="88"/>
      <c r="D39" s="54"/>
      <c r="E39" s="54"/>
      <c r="F39" s="62"/>
      <c r="G39" s="54"/>
      <c r="H39" s="54"/>
      <c r="I39" s="61"/>
      <c r="J39" s="58"/>
      <c r="K39" s="58"/>
      <c r="L39" s="61"/>
      <c r="M39" s="58"/>
      <c r="N39" s="58"/>
      <c r="O39" s="58"/>
      <c r="P39" s="53"/>
      <c r="Q39" s="53"/>
      <c r="R39" s="58"/>
      <c r="S39" s="57"/>
      <c r="T39" s="89"/>
      <c r="U39" s="89"/>
      <c r="V39" s="58"/>
      <c r="W39" s="58"/>
      <c r="X39" s="58"/>
      <c r="Y39" s="58"/>
      <c r="Z39" s="58"/>
      <c r="AA39" s="58"/>
    </row>
    <row r="40" spans="1:27" s="3" customFormat="1">
      <c r="C40" s="58"/>
      <c r="D40" s="57"/>
      <c r="E40" s="57"/>
      <c r="F40" s="57"/>
      <c r="G40" s="57"/>
      <c r="H40" s="57"/>
      <c r="I40" s="61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</row>
    <row r="41" spans="1:27" s="3" customFormat="1">
      <c r="C41" s="59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61"/>
    </row>
    <row r="42" spans="1:27" s="3" customFormat="1">
      <c r="C42" s="60"/>
      <c r="D42" s="57"/>
      <c r="E42" s="53"/>
      <c r="F42" s="53"/>
      <c r="G42" s="53"/>
      <c r="H42" s="53"/>
      <c r="I42" s="53"/>
      <c r="J42" s="53"/>
      <c r="K42" s="53"/>
      <c r="L42" s="53"/>
      <c r="M42" s="57"/>
      <c r="N42" s="57"/>
      <c r="O42" s="57"/>
      <c r="P42" s="57"/>
      <c r="Q42" s="57"/>
      <c r="R42" s="57"/>
      <c r="S42" s="57"/>
      <c r="T42" s="57"/>
      <c r="U42" s="57"/>
    </row>
    <row r="43" spans="1:27" s="3" customFormat="1"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</row>
    <row r="44" spans="1:27" s="3" customFormat="1">
      <c r="C44" s="58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</row>
    <row r="45" spans="1:27" s="3" customFormat="1">
      <c r="C45" s="61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</row>
    <row r="46" spans="1:27" s="3" customFormat="1"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</row>
    <row r="47" spans="1:27" s="3" customFormat="1">
      <c r="C47" s="5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</row>
    <row r="48" spans="1:27" s="3" customFormat="1">
      <c r="C48" s="5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</row>
    <row r="49" spans="4:21" s="3" customFormat="1"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</row>
    <row r="50" spans="4:21" s="3" customFormat="1"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</row>
    <row r="51" spans="4:21" s="3" customFormat="1"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</row>
    <row r="52" spans="4:21" s="3" customFormat="1"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</row>
    <row r="53" spans="4:21" s="3" customFormat="1"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</row>
    <row r="54" spans="4:21" s="3" customFormat="1"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</row>
    <row r="55" spans="4:21" s="3" customFormat="1"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</row>
    <row r="56" spans="4:21" s="3" customFormat="1"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</row>
    <row r="57" spans="4:21" s="3" customFormat="1"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</row>
    <row r="58" spans="4:21" s="3" customFormat="1"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</row>
    <row r="59" spans="4:21" s="3" customFormat="1"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</row>
    <row r="60" spans="4:21" s="3" customFormat="1"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</row>
    <row r="61" spans="4:21" s="3" customFormat="1"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</row>
    <row r="62" spans="4:21" s="3" customFormat="1"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</row>
    <row r="63" spans="4:21" s="3" customFormat="1"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  <row r="64" spans="4:21" s="3" customFormat="1"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</row>
    <row r="65" spans="4:21" s="3" customFormat="1"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</row>
    <row r="66" spans="4:21" s="3" customFormat="1"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</row>
    <row r="67" spans="4:21" s="3" customFormat="1"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spans="4:21" s="3" customFormat="1"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</row>
    <row r="69" spans="4:21" s="3" customFormat="1"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</row>
    <row r="70" spans="4:21" s="3" customFormat="1"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</row>
    <row r="71" spans="4:21" s="3" customFormat="1"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</row>
    <row r="72" spans="4:21" s="3" customFormat="1"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</row>
    <row r="73" spans="4:21" s="3" customFormat="1"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</row>
    <row r="74" spans="4:21" s="3" customFormat="1"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</row>
    <row r="75" spans="4:21" s="3" customFormat="1"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</row>
    <row r="76" spans="4:21" s="3" customFormat="1"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</row>
    <row r="77" spans="4:21" s="3" customFormat="1"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</row>
    <row r="78" spans="4:21" s="3" customFormat="1"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</row>
    <row r="79" spans="4:21" s="3" customFormat="1"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</row>
    <row r="80" spans="4:21" s="3" customFormat="1"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</row>
    <row r="81" spans="4:21" s="3" customFormat="1"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</row>
    <row r="82" spans="4:21" s="3" customFormat="1"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</row>
    <row r="83" spans="4:21" s="3" customFormat="1"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</row>
    <row r="84" spans="4:21" s="3" customFormat="1"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</row>
    <row r="85" spans="4:21" s="3" customFormat="1"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</row>
    <row r="86" spans="4:21" s="3" customFormat="1"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</row>
    <row r="87" spans="4:21" s="3" customFormat="1"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</row>
    <row r="88" spans="4:21" s="3" customFormat="1"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</row>
    <row r="89" spans="4:21" s="3" customFormat="1"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</row>
    <row r="90" spans="4:21" s="3" customFormat="1"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</row>
    <row r="91" spans="4:21" s="3" customFormat="1"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</row>
    <row r="92" spans="4:21" s="3" customFormat="1"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</row>
    <row r="93" spans="4:21" s="3" customFormat="1"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</row>
    <row r="94" spans="4:21" s="3" customFormat="1"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</row>
    <row r="95" spans="4:21" s="3" customFormat="1"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</row>
    <row r="96" spans="4:21" s="3" customFormat="1"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</row>
    <row r="97" spans="4:21" s="3" customFormat="1"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</row>
    <row r="98" spans="4:21" s="3" customFormat="1"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</row>
    <row r="99" spans="4:21" s="3" customFormat="1"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</row>
    <row r="100" spans="4:21" s="3" customFormat="1"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</row>
    <row r="101" spans="4:21" s="3" customFormat="1"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</row>
    <row r="102" spans="4:21" s="3" customFormat="1"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</row>
    <row r="103" spans="4:21" s="3" customFormat="1"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</row>
  </sheetData>
  <mergeCells count="23">
    <mergeCell ref="D36:F36"/>
    <mergeCell ref="J6:L6"/>
    <mergeCell ref="P6:R6"/>
    <mergeCell ref="V6:X6"/>
    <mergeCell ref="P35:R35"/>
    <mergeCell ref="P36:R36"/>
    <mergeCell ref="G36:I36"/>
    <mergeCell ref="M6:O6"/>
    <mergeCell ref="J5:R5"/>
    <mergeCell ref="S6:U6"/>
    <mergeCell ref="S36:U36"/>
    <mergeCell ref="S5:AA5"/>
    <mergeCell ref="Y6:AA6"/>
    <mergeCell ref="A1:I1"/>
    <mergeCell ref="A2:I2"/>
    <mergeCell ref="A3:I3"/>
    <mergeCell ref="G6:I6"/>
    <mergeCell ref="A34:B34"/>
    <mergeCell ref="A5:A7"/>
    <mergeCell ref="D5:I5"/>
    <mergeCell ref="B5:B7"/>
    <mergeCell ref="D6:F6"/>
    <mergeCell ref="C5:C7"/>
  </mergeCells>
  <phoneticPr fontId="0" type="noConversion"/>
  <printOptions horizontalCentered="1" verticalCentered="1"/>
  <pageMargins left="0" right="0" top="0" bottom="0" header="0" footer="0"/>
  <pageSetup paperSize="9" scale="58" orientation="landscape" r:id="rId1"/>
  <headerFooter alignWithMargins="0"/>
  <rowBreaks count="1" manualBreakCount="1">
    <brk id="36" max="164" man="1"/>
  </rowBreaks>
  <colBreaks count="2" manualBreakCount="2">
    <brk id="9" max="35" man="1"/>
    <brk id="18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2800-polishukM</cp:lastModifiedBy>
  <cp:lastPrinted>2021-02-18T14:41:53Z</cp:lastPrinted>
  <dcterms:created xsi:type="dcterms:W3CDTF">2007-04-23T09:19:09Z</dcterms:created>
  <dcterms:modified xsi:type="dcterms:W3CDTF">2021-02-19T07:14:21Z</dcterms:modified>
</cp:coreProperties>
</file>