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400" windowHeight="12015" tabRatio="497"/>
  </bookViews>
  <sheets>
    <sheet name="2018" sheetId="1" r:id="rId1"/>
  </sheets>
  <definedNames>
    <definedName name="_xlnm.Print_Area" localSheetId="0">'2018'!$A$1:$E$72</definedName>
  </definedNames>
  <calcPr calcId="125725"/>
</workbook>
</file>

<file path=xl/calcChain.xml><?xml version="1.0" encoding="utf-8"?>
<calcChain xmlns="http://schemas.openxmlformats.org/spreadsheetml/2006/main">
  <c r="E59" i="1"/>
  <c r="E61" s="1"/>
  <c r="D59"/>
  <c r="D61" s="1"/>
  <c r="D40"/>
  <c r="D38"/>
  <c r="E38"/>
  <c r="E40" s="1"/>
</calcChain>
</file>

<file path=xl/sharedStrings.xml><?xml version="1.0" encoding="utf-8"?>
<sst xmlns="http://schemas.openxmlformats.org/spreadsheetml/2006/main" count="76" uniqueCount="52">
  <si>
    <t>ЗАТВЕРДЖЕНО</t>
  </si>
  <si>
    <t>Наказ Міністерства фінансів України</t>
  </si>
  <si>
    <t>Звіт про стан державного боргу і гарантованого державою боргу</t>
  </si>
  <si>
    <t>І. Державний внутрішній борг</t>
  </si>
  <si>
    <t>Код бюджетної класифікації</t>
  </si>
  <si>
    <t>Класифікація боргу за типом кредитора</t>
  </si>
  <si>
    <t>Державний внутрішній борг</t>
  </si>
  <si>
    <t>Внутрішній борг</t>
  </si>
  <si>
    <t xml:space="preserve">Заборгованість за позиками, одержаними з бюджетів різних рівнів та державних фондів  </t>
  </si>
  <si>
    <t>Заборгованість за позиками, одержаними з державних фондів</t>
  </si>
  <si>
    <t>Заборгованість за позиками, одержаними з бюджетів вищих рівнів</t>
  </si>
  <si>
    <t>Заборгованість за позиками, одержаними з бюджетів нижчих рівнів</t>
  </si>
  <si>
    <t>Заборгованість перед банківськими та іншими фінансовими установами</t>
  </si>
  <si>
    <t>Заборгованість за позиками, одержаними від Національного банку України</t>
  </si>
  <si>
    <t>Заборгованість за позиками, одержаними від інших банків, фінансових установ</t>
  </si>
  <si>
    <t xml:space="preserve">Заборгованість перед іншими органами управління </t>
  </si>
  <si>
    <t>Заборгованість за позиками, одержаними від інших фінансових установ</t>
  </si>
  <si>
    <t>Заборгованість за позиками, одержаними від нефінансових державних підприємств</t>
  </si>
  <si>
    <t>Заборгованість за позиками, одержаними від нефінансового приватного сектора</t>
  </si>
  <si>
    <t>Інша внутрішня заборгованість</t>
  </si>
  <si>
    <t>Заборгованість за випущеними цінними паперами</t>
  </si>
  <si>
    <t>Заборгованість, не віднесена до інших категорій</t>
  </si>
  <si>
    <t>Разом внутрішній борг</t>
  </si>
  <si>
    <t>ІІ. Державний зовнішній борг</t>
  </si>
  <si>
    <t xml:space="preserve"> Державний зовнішній борг</t>
  </si>
  <si>
    <t>Зовнішній борг</t>
  </si>
  <si>
    <t>Заборгованість за позиками, одержаними від міжнародних фінансових організацій</t>
  </si>
  <si>
    <t>Заборгованість за позиками, одержаними від органів управління іноземних держав</t>
  </si>
  <si>
    <t>Заборгованість за позиками, одержаними від іноземних комерційних банків, інших іноземних фінансових установ</t>
  </si>
  <si>
    <t>Разом зовнішній борг</t>
  </si>
  <si>
    <t>Усього  державний борг за типом кредитора</t>
  </si>
  <si>
    <t>ІІІ. Державний внутрішній борг</t>
  </si>
  <si>
    <t>Класифікація боргу за типом боргового зобов'язання</t>
  </si>
  <si>
    <t xml:space="preserve">Заборгованість за довгостроковими зобов'язаннями  </t>
  </si>
  <si>
    <t>Заборгованість за середньостроковими зобов'язаннями</t>
  </si>
  <si>
    <t xml:space="preserve">Заборгованість за короткостроковими зобов'язаннями і векселями </t>
  </si>
  <si>
    <t>Заборгованість за іншими внутрішніми зобов'язаннями</t>
  </si>
  <si>
    <t>ІV. Державний зовнішній борг</t>
  </si>
  <si>
    <t>Заборгованість за іншими зовнішніми зобов'язаннями</t>
  </si>
  <si>
    <r>
      <t>Усього</t>
    </r>
    <r>
      <rPr>
        <b/>
        <sz val="12"/>
        <rFont val="Times New Roman Cyr"/>
        <family val="1"/>
        <charset val="204"/>
      </rPr>
      <t xml:space="preserve"> державний борг за типом боргового зобов'язання</t>
    </r>
  </si>
  <si>
    <t xml:space="preserve">Класифікація боргу </t>
  </si>
  <si>
    <t xml:space="preserve"> Гарантований державою борг                         </t>
  </si>
  <si>
    <t>І. Внутрішній борг</t>
  </si>
  <si>
    <t>ІІ. Зовнішній борг</t>
  </si>
  <si>
    <t>Разом гарантований державою борг (І+ІІ)</t>
  </si>
  <si>
    <t>V. Гарантований державою борг</t>
  </si>
  <si>
    <t>у гривневому еквіваленті за курсом на звітну дату</t>
  </si>
  <si>
    <t xml:space="preserve">від 30 січня 2018 № 41 </t>
  </si>
  <si>
    <t>Одиниця виміру: грн, коп.</t>
  </si>
  <si>
    <t>у доларовому еквіваленті за курсом на звітну дату</t>
  </si>
  <si>
    <t>Періодичність: річна</t>
  </si>
  <si>
    <t>станом на 01 січня 2019 року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</si>
</sst>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</font>
    <font>
      <b/>
      <sz val="9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4"/>
      <name val="Times New Roman Cyr"/>
      <family val="1"/>
      <charset val="204"/>
    </font>
    <font>
      <i/>
      <sz val="8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Arial Cyr"/>
    </font>
    <font>
      <b/>
      <sz val="11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0"/>
      <color theme="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</font>
    <font>
      <b/>
      <sz val="12"/>
      <name val="Times New Roman Cyr"/>
      <charset val="204"/>
    </font>
    <font>
      <b/>
      <sz val="10"/>
      <color rgb="FFFF0000"/>
      <name val="Times New Roman"/>
      <family val="1"/>
      <charset val="204"/>
    </font>
    <font>
      <b/>
      <sz val="10"/>
      <color rgb="FFFF0000"/>
      <name val="Times New Roman Cyr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2" fillId="2" borderId="0" xfId="1" applyFont="1" applyFill="1" applyAlignment="1">
      <alignment wrapText="1"/>
    </xf>
    <xf numFmtId="4" fontId="2" fillId="2" borderId="0" xfId="1" applyNumberFormat="1" applyFont="1" applyFill="1" applyAlignment="1">
      <alignment wrapText="1"/>
    </xf>
    <xf numFmtId="4" fontId="2" fillId="2" borderId="13" xfId="1" applyNumberFormat="1" applyFont="1" applyFill="1" applyBorder="1" applyAlignment="1">
      <alignment horizontal="right" vertical="center"/>
    </xf>
    <xf numFmtId="0" fontId="18" fillId="2" borderId="0" xfId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/>
    <xf numFmtId="0" fontId="20" fillId="2" borderId="0" xfId="1" applyFont="1" applyFill="1" applyAlignment="1"/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Border="1"/>
    <xf numFmtId="0" fontId="20" fillId="2" borderId="0" xfId="1" applyFont="1" applyFill="1" applyBorder="1" applyAlignment="1">
      <alignment horizontal="center"/>
    </xf>
    <xf numFmtId="0" fontId="1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/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wrapText="1"/>
    </xf>
    <xf numFmtId="0" fontId="7" fillId="2" borderId="0" xfId="1" applyFont="1" applyFill="1"/>
    <xf numFmtId="0" fontId="2" fillId="2" borderId="0" xfId="1" applyFont="1" applyFill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4" fontId="9" fillId="2" borderId="10" xfId="1" applyNumberFormat="1" applyFont="1" applyFill="1" applyBorder="1" applyAlignment="1">
      <alignment horizontal="right" wrapText="1"/>
    </xf>
    <xf numFmtId="0" fontId="2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wrapText="1"/>
    </xf>
    <xf numFmtId="0" fontId="12" fillId="2" borderId="0" xfId="1" applyFont="1" applyFill="1" applyBorder="1" applyAlignment="1">
      <alignment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wrapText="1"/>
    </xf>
    <xf numFmtId="0" fontId="15" fillId="2" borderId="13" xfId="1" applyFont="1" applyFill="1" applyBorder="1" applyAlignment="1">
      <alignment horizontal="center" vertical="center" wrapText="1"/>
    </xf>
    <xf numFmtId="0" fontId="14" fillId="2" borderId="18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/>
    </xf>
    <xf numFmtId="0" fontId="17" fillId="2" borderId="0" xfId="1" applyFont="1" applyFill="1" applyBorder="1" applyAlignment="1">
      <alignment wrapText="1"/>
    </xf>
    <xf numFmtId="4" fontId="9" fillId="2" borderId="0" xfId="1" applyNumberFormat="1" applyFont="1" applyFill="1"/>
    <xf numFmtId="0" fontId="10" fillId="2" borderId="23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21" fillId="2" borderId="17" xfId="1" applyFont="1" applyFill="1" applyBorder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23" fillId="2" borderId="17" xfId="1" applyFont="1" applyFill="1" applyBorder="1" applyAlignment="1">
      <alignment horizontal="center" vertical="center" wrapText="1"/>
    </xf>
    <xf numFmtId="4" fontId="9" fillId="2" borderId="13" xfId="1" applyNumberFormat="1" applyFont="1" applyFill="1" applyBorder="1" applyAlignment="1">
      <alignment horizontal="right" vertical="center" wrapText="1"/>
    </xf>
    <xf numFmtId="0" fontId="2" fillId="2" borderId="0" xfId="1" applyFont="1" applyFill="1" applyAlignment="1">
      <alignment vertical="center"/>
    </xf>
    <xf numFmtId="0" fontId="15" fillId="2" borderId="23" xfId="1" applyFont="1" applyFill="1" applyBorder="1" applyAlignment="1">
      <alignment horizontal="center" vertical="center"/>
    </xf>
    <xf numFmtId="0" fontId="23" fillId="2" borderId="17" xfId="1" applyFont="1" applyFill="1" applyBorder="1" applyAlignment="1">
      <alignment horizontal="center" vertical="center"/>
    </xf>
    <xf numFmtId="0" fontId="23" fillId="2" borderId="16" xfId="1" applyFont="1" applyFill="1" applyBorder="1" applyAlignment="1">
      <alignment vertical="center"/>
    </xf>
    <xf numFmtId="0" fontId="23" fillId="2" borderId="20" xfId="1" applyFont="1" applyFill="1" applyBorder="1" applyAlignment="1">
      <alignment vertical="center" wrapText="1"/>
    </xf>
    <xf numFmtId="0" fontId="24" fillId="2" borderId="0" xfId="1" applyFont="1" applyFill="1"/>
    <xf numFmtId="0" fontId="17" fillId="0" borderId="0" xfId="1" applyFont="1" applyBorder="1" applyAlignment="1">
      <alignment horizontal="center" vertical="top"/>
    </xf>
    <xf numFmtId="0" fontId="14" fillId="0" borderId="0" xfId="1" applyFont="1" applyBorder="1" applyAlignment="1">
      <alignment wrapText="1"/>
    </xf>
    <xf numFmtId="4" fontId="13" fillId="0" borderId="0" xfId="1" applyNumberFormat="1" applyFont="1" applyFill="1" applyBorder="1" applyAlignment="1">
      <alignment horizontal="center"/>
    </xf>
    <xf numFmtId="4" fontId="14" fillId="0" borderId="0" xfId="1" applyNumberFormat="1" applyFont="1" applyFill="1" applyBorder="1" applyAlignment="1">
      <alignment horizontal="right"/>
    </xf>
    <xf numFmtId="0" fontId="13" fillId="0" borderId="0" xfId="1" applyFont="1"/>
    <xf numFmtId="0" fontId="2" fillId="0" borderId="0" xfId="1" applyFont="1" applyAlignment="1">
      <alignment horizontal="center"/>
    </xf>
    <xf numFmtId="0" fontId="2" fillId="0" borderId="0" xfId="1" applyFont="1"/>
    <xf numFmtId="4" fontId="2" fillId="0" borderId="0" xfId="1" applyNumberFormat="1" applyFont="1"/>
    <xf numFmtId="0" fontId="3" fillId="0" borderId="0" xfId="1" applyFont="1"/>
    <xf numFmtId="0" fontId="25" fillId="0" borderId="0" xfId="1" applyFont="1" applyBorder="1" applyAlignment="1">
      <alignment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4" fontId="27" fillId="2" borderId="0" xfId="1" applyNumberFormat="1" applyFont="1" applyFill="1"/>
    <xf numFmtId="4" fontId="2" fillId="2" borderId="0" xfId="1" applyNumberFormat="1" applyFont="1" applyFill="1" applyAlignment="1">
      <alignment vertical="center"/>
    </xf>
    <xf numFmtId="0" fontId="2" fillId="2" borderId="17" xfId="1" applyFont="1" applyFill="1" applyBorder="1" applyAlignment="1">
      <alignment horizontal="center" vertical="center" wrapText="1"/>
    </xf>
    <xf numFmtId="4" fontId="13" fillId="2" borderId="0" xfId="1" applyNumberFormat="1" applyFont="1" applyFill="1"/>
    <xf numFmtId="4" fontId="31" fillId="2" borderId="0" xfId="1" applyNumberFormat="1" applyFont="1" applyFill="1" applyBorder="1" applyAlignment="1">
      <alignment horizontal="right" wrapText="1"/>
    </xf>
    <xf numFmtId="4" fontId="31" fillId="2" borderId="0" xfId="1" applyNumberFormat="1" applyFont="1" applyFill="1" applyBorder="1" applyAlignment="1">
      <alignment horizontal="left"/>
    </xf>
    <xf numFmtId="4" fontId="32" fillId="2" borderId="17" xfId="1" applyNumberFormat="1" applyFont="1" applyFill="1" applyBorder="1" applyAlignment="1">
      <alignment horizontal="right" vertical="center"/>
    </xf>
    <xf numFmtId="4" fontId="2" fillId="2" borderId="0" xfId="1" applyNumberFormat="1" applyFont="1" applyFill="1"/>
    <xf numFmtId="4" fontId="7" fillId="2" borderId="0" xfId="1" applyNumberFormat="1" applyFont="1" applyFill="1"/>
    <xf numFmtId="4" fontId="2" fillId="2" borderId="0" xfId="1" applyNumberFormat="1" applyFont="1" applyFill="1" applyAlignment="1">
      <alignment horizontal="center" vertical="center" wrapText="1"/>
    </xf>
    <xf numFmtId="4" fontId="13" fillId="2" borderId="0" xfId="1" applyNumberFormat="1" applyFont="1" applyFill="1" applyAlignment="1">
      <alignment horizontal="center" vertical="center" wrapText="1"/>
    </xf>
    <xf numFmtId="4" fontId="13" fillId="2" borderId="0" xfId="1" applyNumberFormat="1" applyFont="1" applyFill="1" applyAlignment="1">
      <alignment wrapText="1"/>
    </xf>
    <xf numFmtId="4" fontId="33" fillId="2" borderId="0" xfId="1" applyNumberFormat="1" applyFont="1" applyFill="1"/>
    <xf numFmtId="4" fontId="13" fillId="0" borderId="0" xfId="1" applyNumberFormat="1" applyFont="1"/>
    <xf numFmtId="0" fontId="2" fillId="2" borderId="17" xfId="1" applyFont="1" applyFill="1" applyBorder="1" applyAlignment="1">
      <alignment horizontal="center" vertical="center" wrapText="1"/>
    </xf>
    <xf numFmtId="0" fontId="26" fillId="2" borderId="0" xfId="1" applyFont="1" applyFill="1" applyAlignment="1">
      <alignment wrapText="1"/>
    </xf>
    <xf numFmtId="4" fontId="26" fillId="2" borderId="0" xfId="1" applyNumberFormat="1" applyFont="1" applyFill="1" applyAlignment="1">
      <alignment wrapText="1"/>
    </xf>
    <xf numFmtId="4" fontId="26" fillId="2" borderId="0" xfId="1" applyNumberFormat="1" applyFont="1" applyFill="1" applyBorder="1" applyAlignment="1">
      <alignment horizontal="right" wrapText="1"/>
    </xf>
    <xf numFmtId="4" fontId="30" fillId="2" borderId="0" xfId="1" applyNumberFormat="1" applyFont="1" applyFill="1" applyBorder="1" applyAlignment="1">
      <alignment horizontal="center" vertical="center" wrapText="1"/>
    </xf>
    <xf numFmtId="0" fontId="34" fillId="2" borderId="0" xfId="1" applyFont="1" applyFill="1" applyBorder="1" applyAlignment="1">
      <alignment horizontal="center" vertical="center" wrapText="1"/>
    </xf>
    <xf numFmtId="0" fontId="35" fillId="2" borderId="0" xfId="1" applyFont="1" applyFill="1" applyAlignment="1">
      <alignment horizontal="center" vertical="center" wrapText="1"/>
    </xf>
    <xf numFmtId="4" fontId="35" fillId="2" borderId="0" xfId="1" applyNumberFormat="1" applyFont="1" applyFill="1"/>
    <xf numFmtId="0" fontId="35" fillId="2" borderId="0" xfId="1" applyFont="1" applyFill="1"/>
    <xf numFmtId="0" fontId="2" fillId="2" borderId="17" xfId="1" applyFont="1" applyFill="1" applyBorder="1" applyAlignment="1">
      <alignment horizontal="center" vertical="center" wrapText="1"/>
    </xf>
    <xf numFmtId="4" fontId="2" fillId="2" borderId="23" xfId="1" applyNumberFormat="1" applyFont="1" applyFill="1" applyBorder="1" applyAlignment="1">
      <alignment horizontal="right" vertical="center"/>
    </xf>
    <xf numFmtId="4" fontId="21" fillId="2" borderId="17" xfId="1" applyNumberFormat="1" applyFont="1" applyFill="1" applyBorder="1" applyAlignment="1">
      <alignment horizontal="right" vertical="center" wrapText="1"/>
    </xf>
    <xf numFmtId="4" fontId="14" fillId="2" borderId="10" xfId="1" applyNumberFormat="1" applyFont="1" applyFill="1" applyBorder="1" applyAlignment="1">
      <alignment horizontal="right"/>
    </xf>
    <xf numFmtId="4" fontId="2" fillId="2" borderId="13" xfId="1" applyNumberFormat="1" applyFont="1" applyFill="1" applyBorder="1" applyAlignment="1">
      <alignment horizontal="right" vertical="center" wrapText="1"/>
    </xf>
    <xf numFmtId="4" fontId="9" fillId="2" borderId="23" xfId="1" applyNumberFormat="1" applyFont="1" applyFill="1" applyBorder="1" applyAlignment="1">
      <alignment horizontal="right" vertical="center" wrapText="1"/>
    </xf>
    <xf numFmtId="4" fontId="21" fillId="2" borderId="17" xfId="1" applyNumberFormat="1" applyFont="1" applyFill="1" applyBorder="1" applyAlignment="1">
      <alignment horizontal="right" vertical="center"/>
    </xf>
    <xf numFmtId="4" fontId="21" fillId="2" borderId="19" xfId="1" applyNumberFormat="1" applyFont="1" applyFill="1" applyBorder="1" applyAlignment="1">
      <alignment horizontal="right" vertical="center" wrapText="1"/>
    </xf>
    <xf numFmtId="4" fontId="23" fillId="2" borderId="17" xfId="1" applyNumberFormat="1" applyFont="1" applyFill="1" applyBorder="1" applyAlignment="1">
      <alignment horizontal="right" vertical="center" wrapText="1"/>
    </xf>
    <xf numFmtId="0" fontId="2" fillId="2" borderId="17" xfId="1" applyNumberFormat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vertical="center" wrapText="1"/>
    </xf>
    <xf numFmtId="0" fontId="15" fillId="2" borderId="15" xfId="1" applyFont="1" applyFill="1" applyBorder="1" applyAlignment="1">
      <alignment vertical="center" wrapText="1"/>
    </xf>
    <xf numFmtId="0" fontId="14" fillId="2" borderId="11" xfId="1" applyFont="1" applyFill="1" applyBorder="1" applyAlignment="1">
      <alignment horizontal="left" wrapText="1"/>
    </xf>
    <xf numFmtId="0" fontId="14" fillId="2" borderId="22" xfId="1" applyFont="1" applyFill="1" applyBorder="1" applyAlignment="1">
      <alignment horizontal="left" wrapText="1"/>
    </xf>
    <xf numFmtId="0" fontId="14" fillId="2" borderId="12" xfId="1" applyFont="1" applyFill="1" applyBorder="1" applyAlignment="1">
      <alignment horizontal="left" wrapText="1"/>
    </xf>
    <xf numFmtId="0" fontId="15" fillId="2" borderId="24" xfId="1" applyFont="1" applyFill="1" applyBorder="1" applyAlignment="1">
      <alignment vertical="center" wrapText="1"/>
    </xf>
    <xf numFmtId="0" fontId="15" fillId="2" borderId="25" xfId="1" applyFont="1" applyFill="1" applyBorder="1" applyAlignment="1">
      <alignment vertical="center" wrapText="1"/>
    </xf>
    <xf numFmtId="4" fontId="21" fillId="2" borderId="19" xfId="1" applyNumberFormat="1" applyFont="1" applyFill="1" applyBorder="1" applyAlignment="1">
      <alignment horizontal="left" vertical="center" wrapText="1"/>
    </xf>
    <xf numFmtId="4" fontId="21" fillId="2" borderId="16" xfId="1" applyNumberFormat="1" applyFont="1" applyFill="1" applyBorder="1" applyAlignment="1">
      <alignment horizontal="left" vertical="center" wrapText="1"/>
    </xf>
    <xf numFmtId="4" fontId="21" fillId="2" borderId="20" xfId="1" applyNumberFormat="1" applyFont="1" applyFill="1" applyBorder="1" applyAlignment="1">
      <alignment horizontal="left" vertical="center" wrapText="1"/>
    </xf>
    <xf numFmtId="0" fontId="13" fillId="2" borderId="19" xfId="1" applyNumberFormat="1" applyFont="1" applyFill="1" applyBorder="1" applyAlignment="1">
      <alignment horizontal="center" vertical="center" wrapText="1"/>
    </xf>
    <xf numFmtId="0" fontId="11" fillId="2" borderId="20" xfId="0" applyFont="1" applyFill="1" applyBorder="1"/>
    <xf numFmtId="0" fontId="14" fillId="2" borderId="24" xfId="1" applyFont="1" applyFill="1" applyBorder="1" applyAlignment="1">
      <alignment horizontal="left" wrapText="1"/>
    </xf>
    <xf numFmtId="0" fontId="14" fillId="2" borderId="26" xfId="1" applyFont="1" applyFill="1" applyBorder="1" applyAlignment="1">
      <alignment horizontal="left" wrapText="1"/>
    </xf>
    <xf numFmtId="0" fontId="14" fillId="2" borderId="25" xfId="1" applyFont="1" applyFill="1" applyBorder="1" applyAlignment="1">
      <alignment horizontal="left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23" fillId="2" borderId="19" xfId="1" applyFont="1" applyFill="1" applyBorder="1" applyAlignment="1">
      <alignment horizontal="left" vertical="center" wrapText="1"/>
    </xf>
    <xf numFmtId="0" fontId="23" fillId="2" borderId="16" xfId="1" applyFont="1" applyFill="1" applyBorder="1" applyAlignment="1">
      <alignment horizontal="left" vertical="center" wrapText="1"/>
    </xf>
    <xf numFmtId="0" fontId="23" fillId="2" borderId="20" xfId="1" applyFont="1" applyFill="1" applyBorder="1" applyAlignment="1">
      <alignment horizontal="left" vertical="center" wrapText="1"/>
    </xf>
    <xf numFmtId="0" fontId="29" fillId="2" borderId="0" xfId="1" applyFont="1" applyFill="1" applyBorder="1" applyAlignment="1">
      <alignment horizontal="left"/>
    </xf>
    <xf numFmtId="0" fontId="13" fillId="2" borderId="21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wrapText="1"/>
    </xf>
    <xf numFmtId="0" fontId="23" fillId="2" borderId="19" xfId="1" applyFont="1" applyFill="1" applyBorder="1" applyAlignment="1">
      <alignment vertical="center" wrapText="1"/>
    </xf>
    <xf numFmtId="0" fontId="22" fillId="2" borderId="20" xfId="0" applyFont="1" applyFill="1" applyBorder="1" applyAlignment="1">
      <alignment vertical="center" wrapText="1"/>
    </xf>
    <xf numFmtId="0" fontId="16" fillId="2" borderId="16" xfId="1" applyFont="1" applyFill="1" applyBorder="1" applyAlignment="1">
      <alignment horizontal="left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7" xfId="1" applyNumberFormat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vertical="center" wrapText="1"/>
    </xf>
    <xf numFmtId="0" fontId="14" fillId="2" borderId="12" xfId="1" applyFont="1" applyFill="1" applyBorder="1" applyAlignment="1">
      <alignment vertical="center" wrapText="1"/>
    </xf>
    <xf numFmtId="0" fontId="10" fillId="2" borderId="24" xfId="1" applyFont="1" applyFill="1" applyBorder="1" applyAlignment="1">
      <alignment vertical="center" wrapText="1"/>
    </xf>
    <xf numFmtId="0" fontId="10" fillId="2" borderId="25" xfId="1" applyFont="1" applyFill="1" applyBorder="1" applyAlignment="1">
      <alignment vertical="center" wrapText="1"/>
    </xf>
    <xf numFmtId="0" fontId="21" fillId="2" borderId="19" xfId="1" applyFont="1" applyFill="1" applyBorder="1" applyAlignment="1">
      <alignment horizontal="left" vertical="center" wrapText="1"/>
    </xf>
    <xf numFmtId="0" fontId="21" fillId="2" borderId="20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vertical="center" wrapText="1"/>
    </xf>
    <xf numFmtId="0" fontId="9" fillId="2" borderId="12" xfId="1" applyFont="1" applyFill="1" applyBorder="1" applyAlignment="1">
      <alignment vertical="center" wrapText="1"/>
    </xf>
    <xf numFmtId="0" fontId="10" fillId="2" borderId="14" xfId="1" applyFont="1" applyFill="1" applyBorder="1" applyAlignment="1">
      <alignment vertical="center" wrapText="1"/>
    </xf>
    <xf numFmtId="0" fontId="10" fillId="2" borderId="15" xfId="1" applyFont="1" applyFill="1" applyBorder="1" applyAlignment="1">
      <alignment vertical="center" wrapText="1"/>
    </xf>
    <xf numFmtId="0" fontId="21" fillId="2" borderId="19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 vertical="center" wrapText="1"/>
    </xf>
    <xf numFmtId="0" fontId="14" fillId="2" borderId="12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 wrapText="1"/>
    </xf>
    <xf numFmtId="0" fontId="2" fillId="2" borderId="0" xfId="1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top" wrapText="1"/>
    </xf>
    <xf numFmtId="0" fontId="3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2005 kvar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zoomScaleNormal="100" workbookViewId="0">
      <selection activeCell="A73" sqref="A73:C76"/>
    </sheetView>
  </sheetViews>
  <sheetFormatPr defaultRowHeight="12.75"/>
  <cols>
    <col min="1" max="1" width="11" style="12" customWidth="1"/>
    <col min="2" max="2" width="4.28515625" style="13" customWidth="1"/>
    <col min="3" max="3" width="51.28515625" style="14" customWidth="1"/>
    <col min="4" max="4" width="23.42578125" style="13" customWidth="1"/>
    <col min="5" max="5" width="22.28515625" style="13" customWidth="1"/>
    <col min="6" max="6" width="16.140625" style="66" customWidth="1"/>
    <col min="7" max="7" width="16.140625" style="66" bestFit="1" customWidth="1"/>
    <col min="8" max="8" width="9.140625" style="66"/>
    <col min="9" max="16384" width="9.140625" style="13"/>
  </cols>
  <sheetData>
    <row r="1" spans="1:8" ht="18.75" customHeight="1">
      <c r="C1" s="46"/>
      <c r="D1" s="147" t="s">
        <v>0</v>
      </c>
      <c r="E1" s="147"/>
    </row>
    <row r="2" spans="1:8" s="1" customFormat="1" ht="12.75" customHeight="1">
      <c r="A2" s="15"/>
      <c r="C2" s="16"/>
      <c r="D2" s="148" t="s">
        <v>1</v>
      </c>
      <c r="E2" s="148"/>
      <c r="F2" s="2"/>
      <c r="G2" s="2"/>
      <c r="H2" s="2"/>
    </row>
    <row r="3" spans="1:8" s="1" customFormat="1" ht="12.75" customHeight="1">
      <c r="A3" s="15"/>
      <c r="C3" s="16"/>
      <c r="D3" s="149" t="s">
        <v>47</v>
      </c>
      <c r="E3" s="149"/>
      <c r="F3" s="2"/>
      <c r="G3" s="2"/>
      <c r="H3" s="2"/>
    </row>
    <row r="4" spans="1:8" s="1" customFormat="1" ht="28.5" customHeight="1">
      <c r="A4" s="15"/>
      <c r="C4" s="16"/>
      <c r="D4" s="153"/>
      <c r="E4" s="153"/>
      <c r="F4" s="2"/>
      <c r="G4" s="2"/>
      <c r="H4" s="2"/>
    </row>
    <row r="5" spans="1:8" ht="18" customHeight="1">
      <c r="C5" s="150"/>
      <c r="D5" s="150"/>
      <c r="E5" s="150"/>
    </row>
    <row r="6" spans="1:8" ht="16.5" customHeight="1">
      <c r="A6" s="151" t="s">
        <v>2</v>
      </c>
      <c r="B6" s="152"/>
      <c r="C6" s="152"/>
      <c r="D6" s="152"/>
      <c r="E6" s="152"/>
    </row>
    <row r="7" spans="1:8" s="17" customFormat="1" ht="18.75" customHeight="1">
      <c r="A7" s="151" t="s">
        <v>51</v>
      </c>
      <c r="B7" s="154"/>
      <c r="C7" s="154"/>
      <c r="D7" s="154"/>
      <c r="E7" s="154"/>
      <c r="F7" s="67"/>
      <c r="G7" s="67"/>
      <c r="H7" s="67"/>
    </row>
    <row r="8" spans="1:8" ht="17.25" customHeight="1">
      <c r="A8" s="147" t="s">
        <v>50</v>
      </c>
      <c r="B8" s="147"/>
      <c r="C8" s="147"/>
      <c r="D8" s="1"/>
      <c r="E8" s="1"/>
    </row>
    <row r="9" spans="1:8" ht="15" customHeight="1">
      <c r="A9" s="147" t="s">
        <v>48</v>
      </c>
      <c r="B9" s="147"/>
      <c r="C9" s="147"/>
      <c r="D9" s="1"/>
      <c r="E9" s="1"/>
    </row>
    <row r="10" spans="1:8" s="18" customFormat="1" ht="22.5" customHeight="1">
      <c r="A10" s="133" t="s">
        <v>3</v>
      </c>
      <c r="B10" s="133"/>
      <c r="C10" s="133"/>
      <c r="F10" s="68"/>
      <c r="G10" s="68"/>
      <c r="H10" s="68"/>
    </row>
    <row r="11" spans="1:8" ht="17.25" customHeight="1">
      <c r="A11" s="134" t="s">
        <v>4</v>
      </c>
      <c r="B11" s="155" t="s">
        <v>5</v>
      </c>
      <c r="C11" s="156"/>
      <c r="D11" s="91" t="s">
        <v>6</v>
      </c>
      <c r="E11" s="91"/>
    </row>
    <row r="12" spans="1:8" ht="37.5" customHeight="1">
      <c r="A12" s="135"/>
      <c r="B12" s="157"/>
      <c r="C12" s="158"/>
      <c r="D12" s="61" t="s">
        <v>49</v>
      </c>
      <c r="E12" s="57" t="s">
        <v>46</v>
      </c>
    </row>
    <row r="13" spans="1:8" ht="25.5" customHeight="1">
      <c r="A13" s="19">
        <v>200000</v>
      </c>
      <c r="B13" s="159" t="s">
        <v>7</v>
      </c>
      <c r="C13" s="160"/>
      <c r="D13" s="23"/>
      <c r="E13" s="23"/>
    </row>
    <row r="14" spans="1:8" s="41" customFormat="1" ht="27" customHeight="1">
      <c r="A14" s="20">
        <v>210000</v>
      </c>
      <c r="B14" s="139" t="s">
        <v>8</v>
      </c>
      <c r="C14" s="140"/>
      <c r="D14" s="40"/>
      <c r="E14" s="40"/>
      <c r="F14" s="60"/>
      <c r="G14" s="60"/>
      <c r="H14" s="60"/>
    </row>
    <row r="15" spans="1:8" s="41" customFormat="1" ht="27" customHeight="1">
      <c r="A15" s="21">
        <v>211000</v>
      </c>
      <c r="B15" s="145" t="s">
        <v>9</v>
      </c>
      <c r="C15" s="146"/>
      <c r="D15" s="40"/>
      <c r="E15" s="40"/>
      <c r="F15" s="60"/>
      <c r="G15" s="60"/>
      <c r="H15" s="60"/>
    </row>
    <row r="16" spans="1:8" s="41" customFormat="1" ht="27" customHeight="1">
      <c r="A16" s="21">
        <v>212000</v>
      </c>
      <c r="B16" s="145" t="s">
        <v>10</v>
      </c>
      <c r="C16" s="146"/>
      <c r="D16" s="40"/>
      <c r="E16" s="40"/>
      <c r="F16" s="60"/>
      <c r="G16" s="60"/>
      <c r="H16" s="60"/>
    </row>
    <row r="17" spans="1:8" s="41" customFormat="1" ht="27" customHeight="1">
      <c r="A17" s="21">
        <v>213000</v>
      </c>
      <c r="B17" s="145" t="s">
        <v>11</v>
      </c>
      <c r="C17" s="146"/>
      <c r="D17" s="40"/>
      <c r="E17" s="40"/>
      <c r="F17" s="60"/>
      <c r="G17" s="60"/>
      <c r="H17" s="60"/>
    </row>
    <row r="18" spans="1:8" s="41" customFormat="1" ht="27" customHeight="1">
      <c r="A18" s="20">
        <v>220000</v>
      </c>
      <c r="B18" s="139" t="s">
        <v>12</v>
      </c>
      <c r="C18" s="140"/>
      <c r="D18" s="3">
        <v>81200211.129999995</v>
      </c>
      <c r="E18" s="40">
        <v>2248292882.6599998</v>
      </c>
      <c r="F18" s="60"/>
      <c r="G18" s="60"/>
      <c r="H18" s="60"/>
    </row>
    <row r="19" spans="1:8" s="41" customFormat="1" ht="27" customHeight="1">
      <c r="A19" s="21">
        <v>221000</v>
      </c>
      <c r="B19" s="145" t="s">
        <v>13</v>
      </c>
      <c r="C19" s="146"/>
      <c r="D19" s="3">
        <v>81200211.129999995</v>
      </c>
      <c r="E19" s="86">
        <v>2248292882.6599998</v>
      </c>
      <c r="F19" s="60"/>
      <c r="G19" s="60"/>
      <c r="H19" s="60"/>
    </row>
    <row r="20" spans="1:8" s="41" customFormat="1" ht="27" customHeight="1">
      <c r="A20" s="21">
        <v>222000</v>
      </c>
      <c r="B20" s="145" t="s">
        <v>14</v>
      </c>
      <c r="C20" s="146"/>
      <c r="D20" s="40"/>
      <c r="E20" s="40"/>
      <c r="F20" s="60"/>
      <c r="G20" s="60"/>
      <c r="H20" s="60"/>
    </row>
    <row r="21" spans="1:8" s="41" customFormat="1" ht="27" customHeight="1">
      <c r="A21" s="20">
        <v>230000</v>
      </c>
      <c r="B21" s="139" t="s">
        <v>15</v>
      </c>
      <c r="C21" s="140"/>
      <c r="D21" s="40"/>
      <c r="E21" s="40"/>
      <c r="F21" s="60"/>
      <c r="G21" s="60"/>
      <c r="H21" s="60"/>
    </row>
    <row r="22" spans="1:8" s="41" customFormat="1" ht="27" customHeight="1">
      <c r="A22" s="21">
        <v>231000</v>
      </c>
      <c r="B22" s="145" t="s">
        <v>16</v>
      </c>
      <c r="C22" s="146"/>
      <c r="D22" s="40"/>
      <c r="E22" s="40"/>
      <c r="F22" s="60"/>
      <c r="G22" s="60"/>
      <c r="H22" s="60"/>
    </row>
    <row r="23" spans="1:8" s="41" customFormat="1" ht="27" customHeight="1">
      <c r="A23" s="21">
        <v>232000</v>
      </c>
      <c r="B23" s="145" t="s">
        <v>17</v>
      </c>
      <c r="C23" s="146"/>
      <c r="D23" s="40"/>
      <c r="E23" s="40"/>
      <c r="F23" s="60"/>
      <c r="G23" s="60"/>
      <c r="H23" s="60"/>
    </row>
    <row r="24" spans="1:8" s="41" customFormat="1" ht="27" customHeight="1">
      <c r="A24" s="21">
        <v>233000</v>
      </c>
      <c r="B24" s="145" t="s">
        <v>18</v>
      </c>
      <c r="C24" s="146"/>
      <c r="D24" s="40"/>
      <c r="E24" s="40"/>
      <c r="F24" s="60"/>
      <c r="G24" s="60"/>
      <c r="H24" s="60"/>
    </row>
    <row r="25" spans="1:8" s="41" customFormat="1" ht="27" customHeight="1">
      <c r="A25" s="21">
        <v>234000</v>
      </c>
      <c r="B25" s="145" t="s">
        <v>19</v>
      </c>
      <c r="C25" s="146"/>
      <c r="D25" s="40"/>
      <c r="E25" s="40"/>
      <c r="F25" s="60"/>
      <c r="G25" s="60"/>
      <c r="H25" s="60"/>
    </row>
    <row r="26" spans="1:8" s="41" customFormat="1" ht="27" customHeight="1">
      <c r="A26" s="20">
        <v>240000</v>
      </c>
      <c r="B26" s="139" t="s">
        <v>20</v>
      </c>
      <c r="C26" s="140"/>
      <c r="D26" s="3">
        <v>27406626104.869999</v>
      </c>
      <c r="E26" s="40">
        <v>758841898941.37</v>
      </c>
      <c r="F26" s="60"/>
      <c r="G26" s="60"/>
      <c r="H26" s="60"/>
    </row>
    <row r="27" spans="1:8" s="41" customFormat="1" ht="27" customHeight="1">
      <c r="A27" s="35">
        <v>250000</v>
      </c>
      <c r="B27" s="129" t="s">
        <v>21</v>
      </c>
      <c r="C27" s="130"/>
      <c r="D27" s="87"/>
      <c r="E27" s="87"/>
      <c r="F27" s="60"/>
      <c r="G27" s="60"/>
      <c r="H27" s="60"/>
    </row>
    <row r="28" spans="1:8" ht="21" customHeight="1">
      <c r="A28" s="36"/>
      <c r="B28" s="131" t="s">
        <v>22</v>
      </c>
      <c r="C28" s="132"/>
      <c r="D28" s="84">
        <v>27487826316</v>
      </c>
      <c r="E28" s="84">
        <v>761090191824.03003</v>
      </c>
      <c r="F28" s="60"/>
      <c r="G28" s="59"/>
    </row>
    <row r="29" spans="1:8" ht="35.25" customHeight="1">
      <c r="A29" s="133" t="s">
        <v>23</v>
      </c>
      <c r="B29" s="133"/>
      <c r="C29" s="133"/>
      <c r="D29" s="74"/>
      <c r="E29" s="75"/>
      <c r="F29" s="60"/>
    </row>
    <row r="30" spans="1:8" s="18" customFormat="1" ht="20.25" customHeight="1">
      <c r="A30" s="134" t="s">
        <v>4</v>
      </c>
      <c r="B30" s="136" t="s">
        <v>5</v>
      </c>
      <c r="C30" s="136"/>
      <c r="D30" s="91" t="s">
        <v>24</v>
      </c>
      <c r="E30" s="91"/>
      <c r="F30" s="68"/>
      <c r="G30" s="68"/>
      <c r="H30" s="68"/>
    </row>
    <row r="31" spans="1:8" s="18" customFormat="1" ht="39.75" customHeight="1">
      <c r="A31" s="135"/>
      <c r="B31" s="136"/>
      <c r="C31" s="136"/>
      <c r="D31" s="73" t="s">
        <v>49</v>
      </c>
      <c r="E31" s="73" t="s">
        <v>46</v>
      </c>
      <c r="F31" s="68"/>
      <c r="G31" s="68"/>
      <c r="H31" s="68"/>
    </row>
    <row r="32" spans="1:8" ht="27" customHeight="1">
      <c r="A32" s="22">
        <v>300000</v>
      </c>
      <c r="B32" s="137" t="s">
        <v>25</v>
      </c>
      <c r="C32" s="138"/>
      <c r="D32" s="23"/>
      <c r="E32" s="23"/>
    </row>
    <row r="33" spans="1:8" ht="27" customHeight="1">
      <c r="A33" s="20">
        <v>310000</v>
      </c>
      <c r="B33" s="139" t="s">
        <v>26</v>
      </c>
      <c r="C33" s="140"/>
      <c r="D33" s="3">
        <v>13392732112.23</v>
      </c>
      <c r="E33" s="3">
        <v>370821502405.38</v>
      </c>
    </row>
    <row r="34" spans="1:8" ht="27" customHeight="1">
      <c r="A34" s="20">
        <v>320000</v>
      </c>
      <c r="B34" s="139" t="s">
        <v>27</v>
      </c>
      <c r="C34" s="140"/>
      <c r="D34" s="3">
        <v>1731102413.02</v>
      </c>
      <c r="E34" s="3">
        <v>47931220623</v>
      </c>
    </row>
    <row r="35" spans="1:8" ht="27" customHeight="1">
      <c r="A35" s="20">
        <v>330000</v>
      </c>
      <c r="B35" s="139" t="s">
        <v>28</v>
      </c>
      <c r="C35" s="140"/>
      <c r="D35" s="3">
        <v>400163362.95999998</v>
      </c>
      <c r="E35" s="3">
        <v>11079828836.58</v>
      </c>
    </row>
    <row r="36" spans="1:8" ht="27" customHeight="1">
      <c r="A36" s="20">
        <v>340000</v>
      </c>
      <c r="B36" s="139" t="s">
        <v>20</v>
      </c>
      <c r="C36" s="140"/>
      <c r="D36" s="3">
        <v>22467273000</v>
      </c>
      <c r="E36" s="3">
        <v>622079786184.06995</v>
      </c>
    </row>
    <row r="37" spans="1:8" ht="27" customHeight="1">
      <c r="A37" s="35">
        <v>350000</v>
      </c>
      <c r="B37" s="129" t="s">
        <v>21</v>
      </c>
      <c r="C37" s="130"/>
      <c r="D37" s="3">
        <v>1707892040.9000001</v>
      </c>
      <c r="E37" s="83">
        <v>47288565712</v>
      </c>
    </row>
    <row r="38" spans="1:8" ht="19.5" customHeight="1">
      <c r="A38" s="37"/>
      <c r="B38" s="141" t="s">
        <v>29</v>
      </c>
      <c r="C38" s="123"/>
      <c r="D38" s="84">
        <f>SUM(D33:D37)</f>
        <v>39699162929.110001</v>
      </c>
      <c r="E38" s="84">
        <f>SUM(E33:E37)</f>
        <v>1099200903761.03</v>
      </c>
    </row>
    <row r="39" spans="1:8" ht="13.5" customHeight="1">
      <c r="A39" s="24"/>
      <c r="B39" s="25"/>
      <c r="C39" s="25"/>
      <c r="D39" s="76"/>
      <c r="E39" s="76"/>
    </row>
    <row r="40" spans="1:8" ht="24.75" customHeight="1">
      <c r="A40" s="99" t="s">
        <v>30</v>
      </c>
      <c r="B40" s="100"/>
      <c r="C40" s="101"/>
      <c r="D40" s="84">
        <f>D28+D38</f>
        <v>67186989245.110001</v>
      </c>
      <c r="E40" s="84">
        <f>E28+E38</f>
        <v>1860291095585.0601</v>
      </c>
    </row>
    <row r="41" spans="1:8" ht="5.25" customHeight="1">
      <c r="A41" s="24"/>
      <c r="B41" s="26"/>
      <c r="C41" s="26"/>
      <c r="D41" s="77"/>
      <c r="E41" s="78"/>
    </row>
    <row r="42" spans="1:8" s="11" customFormat="1" ht="27.75" customHeight="1">
      <c r="A42" s="142" t="s">
        <v>31</v>
      </c>
      <c r="B42" s="142"/>
      <c r="C42" s="142"/>
      <c r="D42" s="79"/>
      <c r="E42" s="79"/>
      <c r="F42" s="69"/>
      <c r="G42" s="69"/>
      <c r="H42" s="69"/>
    </row>
    <row r="43" spans="1:8" s="6" customFormat="1" ht="18.75" customHeight="1">
      <c r="A43" s="107" t="s">
        <v>4</v>
      </c>
      <c r="B43" s="109" t="s">
        <v>32</v>
      </c>
      <c r="C43" s="110"/>
      <c r="D43" s="91" t="s">
        <v>6</v>
      </c>
      <c r="E43" s="91"/>
      <c r="F43" s="62"/>
      <c r="G43" s="62"/>
      <c r="H43" s="62"/>
    </row>
    <row r="44" spans="1:8" s="6" customFormat="1" ht="40.5" customHeight="1">
      <c r="A44" s="108"/>
      <c r="B44" s="111"/>
      <c r="C44" s="112"/>
      <c r="D44" s="82" t="s">
        <v>49</v>
      </c>
      <c r="E44" s="82" t="s">
        <v>46</v>
      </c>
      <c r="F44" s="62"/>
      <c r="G44" s="62"/>
      <c r="H44" s="62"/>
    </row>
    <row r="45" spans="1:8" s="28" customFormat="1" ht="27" customHeight="1">
      <c r="A45" s="27">
        <v>400000</v>
      </c>
      <c r="B45" s="143" t="s">
        <v>7</v>
      </c>
      <c r="C45" s="144"/>
      <c r="D45" s="3"/>
      <c r="E45" s="3"/>
      <c r="F45" s="70"/>
      <c r="G45" s="70"/>
      <c r="H45" s="70"/>
    </row>
    <row r="46" spans="1:8" s="28" customFormat="1" ht="27" customHeight="1">
      <c r="A46" s="29">
        <v>410000</v>
      </c>
      <c r="B46" s="92" t="s">
        <v>33</v>
      </c>
      <c r="C46" s="93"/>
      <c r="D46" s="3">
        <v>19376801155.990002</v>
      </c>
      <c r="E46" s="3">
        <v>536509985882.65997</v>
      </c>
      <c r="F46" s="70"/>
      <c r="G46" s="70"/>
      <c r="H46" s="70"/>
    </row>
    <row r="47" spans="1:8" s="28" customFormat="1" ht="27" customHeight="1">
      <c r="A47" s="29">
        <v>420000</v>
      </c>
      <c r="B47" s="92" t="s">
        <v>34</v>
      </c>
      <c r="C47" s="93"/>
      <c r="D47" s="3">
        <v>5558121251.3599997</v>
      </c>
      <c r="E47" s="3">
        <v>153894728551.88</v>
      </c>
      <c r="F47" s="70"/>
      <c r="G47" s="70"/>
      <c r="H47" s="70"/>
    </row>
    <row r="48" spans="1:8" s="28" customFormat="1" ht="27" customHeight="1">
      <c r="A48" s="29">
        <v>430000</v>
      </c>
      <c r="B48" s="92" t="s">
        <v>35</v>
      </c>
      <c r="C48" s="93"/>
      <c r="D48" s="3">
        <v>2552903908.6499996</v>
      </c>
      <c r="E48" s="3">
        <v>70685477389.490005</v>
      </c>
      <c r="F48" s="70"/>
      <c r="G48" s="70"/>
      <c r="H48" s="70"/>
    </row>
    <row r="49" spans="1:8" s="28" customFormat="1" ht="27" customHeight="1">
      <c r="A49" s="38">
        <v>440000</v>
      </c>
      <c r="B49" s="97" t="s">
        <v>36</v>
      </c>
      <c r="C49" s="98"/>
      <c r="D49" s="83"/>
      <c r="E49" s="83"/>
      <c r="F49" s="70"/>
      <c r="G49" s="70"/>
      <c r="H49" s="70"/>
    </row>
    <row r="50" spans="1:8" s="28" customFormat="1" ht="24.75" customHeight="1">
      <c r="A50" s="39"/>
      <c r="B50" s="122" t="s">
        <v>22</v>
      </c>
      <c r="C50" s="123"/>
      <c r="D50" s="88">
        <v>27487826316</v>
      </c>
      <c r="E50" s="88">
        <v>761090191824.03003</v>
      </c>
      <c r="F50" s="60"/>
      <c r="G50" s="70"/>
      <c r="H50" s="70"/>
    </row>
    <row r="51" spans="1:8" s="6" customFormat="1" ht="47.25" customHeight="1">
      <c r="A51" s="124" t="s">
        <v>37</v>
      </c>
      <c r="B51" s="124"/>
      <c r="C51" s="124"/>
      <c r="D51" s="80"/>
      <c r="E51" s="81"/>
      <c r="F51" s="62"/>
      <c r="G51" s="62"/>
      <c r="H51" s="62"/>
    </row>
    <row r="52" spans="1:8" s="11" customFormat="1" ht="18" customHeight="1">
      <c r="A52" s="107" t="s">
        <v>4</v>
      </c>
      <c r="B52" s="125" t="s">
        <v>32</v>
      </c>
      <c r="C52" s="125"/>
      <c r="D52" s="126" t="s">
        <v>24</v>
      </c>
      <c r="E52" s="126"/>
      <c r="F52" s="69"/>
      <c r="G52" s="69"/>
      <c r="H52" s="69"/>
    </row>
    <row r="53" spans="1:8" s="11" customFormat="1" ht="45.75" customHeight="1">
      <c r="A53" s="108"/>
      <c r="B53" s="125"/>
      <c r="C53" s="125"/>
      <c r="D53" s="73" t="s">
        <v>49</v>
      </c>
      <c r="E53" s="73" t="s">
        <v>46</v>
      </c>
      <c r="F53" s="69"/>
      <c r="G53" s="69"/>
      <c r="H53" s="69"/>
    </row>
    <row r="54" spans="1:8" s="6" customFormat="1" ht="33" customHeight="1">
      <c r="A54" s="30">
        <v>500000</v>
      </c>
      <c r="B54" s="127" t="s">
        <v>25</v>
      </c>
      <c r="C54" s="128"/>
      <c r="D54" s="85"/>
      <c r="E54" s="85"/>
      <c r="F54" s="62"/>
      <c r="G54" s="62"/>
      <c r="H54" s="62"/>
    </row>
    <row r="55" spans="1:8" s="6" customFormat="1" ht="33" customHeight="1">
      <c r="A55" s="31">
        <v>510000</v>
      </c>
      <c r="B55" s="92" t="s">
        <v>33</v>
      </c>
      <c r="C55" s="93"/>
      <c r="D55" s="3">
        <v>31196817501.43</v>
      </c>
      <c r="E55" s="3">
        <v>863785718939.95996</v>
      </c>
      <c r="F55" s="62"/>
      <c r="G55" s="62"/>
      <c r="H55" s="62"/>
    </row>
    <row r="56" spans="1:8" s="6" customFormat="1" ht="33" customHeight="1">
      <c r="A56" s="31">
        <v>520000</v>
      </c>
      <c r="B56" s="92" t="s">
        <v>34</v>
      </c>
      <c r="C56" s="93"/>
      <c r="D56" s="3">
        <v>6794453386.7799997</v>
      </c>
      <c r="E56" s="3">
        <v>188126619109.07001</v>
      </c>
      <c r="F56" s="62"/>
      <c r="G56" s="62"/>
      <c r="H56" s="62"/>
    </row>
    <row r="57" spans="1:8" s="6" customFormat="1" ht="33" customHeight="1">
      <c r="A57" s="31">
        <v>530000</v>
      </c>
      <c r="B57" s="92" t="s">
        <v>35</v>
      </c>
      <c r="C57" s="93"/>
      <c r="D57" s="3"/>
      <c r="E57" s="3"/>
      <c r="F57" s="62"/>
      <c r="G57" s="62"/>
      <c r="H57" s="62"/>
    </row>
    <row r="58" spans="1:8" s="6" customFormat="1" ht="33" customHeight="1">
      <c r="A58" s="42">
        <v>540000</v>
      </c>
      <c r="B58" s="97" t="s">
        <v>38</v>
      </c>
      <c r="C58" s="98"/>
      <c r="D58" s="3">
        <v>1707892040.9000001</v>
      </c>
      <c r="E58" s="83">
        <v>47288565712</v>
      </c>
      <c r="F58" s="62"/>
      <c r="G58" s="62"/>
      <c r="H58" s="62"/>
    </row>
    <row r="59" spans="1:8" s="6" customFormat="1" ht="21" customHeight="1">
      <c r="A59" s="43"/>
      <c r="B59" s="44" t="s">
        <v>29</v>
      </c>
      <c r="C59" s="45"/>
      <c r="D59" s="84">
        <f>SUM(D55:D58)</f>
        <v>39699162929.110001</v>
      </c>
      <c r="E59" s="84">
        <f>SUM(E55:E58)</f>
        <v>1099200903761.03</v>
      </c>
      <c r="F59" s="62"/>
      <c r="G59" s="62"/>
      <c r="H59" s="62"/>
    </row>
    <row r="60" spans="1:8" s="6" customFormat="1" ht="14.25" customHeight="1">
      <c r="A60" s="32"/>
      <c r="B60" s="33"/>
      <c r="C60" s="33"/>
      <c r="D60" s="63"/>
      <c r="E60" s="64"/>
      <c r="F60" s="62"/>
      <c r="G60" s="62"/>
      <c r="H60" s="62"/>
    </row>
    <row r="61" spans="1:8" s="6" customFormat="1" ht="21" customHeight="1">
      <c r="A61" s="99" t="s">
        <v>39</v>
      </c>
      <c r="B61" s="100"/>
      <c r="C61" s="101"/>
      <c r="D61" s="89">
        <f>D50+D59</f>
        <v>67186989245.110001</v>
      </c>
      <c r="E61" s="90">
        <f>E50+E59</f>
        <v>1860291095585.0601</v>
      </c>
      <c r="F61" s="62"/>
      <c r="G61" s="62"/>
      <c r="H61" s="62"/>
    </row>
    <row r="62" spans="1:8" s="6" customFormat="1" ht="23.25" customHeight="1">
      <c r="A62" s="32"/>
      <c r="B62" s="121"/>
      <c r="C62" s="121"/>
      <c r="D62" s="121"/>
      <c r="E62" s="34"/>
      <c r="F62" s="62"/>
      <c r="G62" s="62"/>
      <c r="H62" s="62"/>
    </row>
    <row r="63" spans="1:8" s="6" customFormat="1" ht="27.75" customHeight="1">
      <c r="A63" s="116" t="s">
        <v>45</v>
      </c>
      <c r="B63" s="116"/>
      <c r="C63" s="116"/>
      <c r="D63" s="4"/>
      <c r="E63" s="5"/>
      <c r="F63" s="62"/>
      <c r="G63" s="62"/>
      <c r="H63" s="62"/>
    </row>
    <row r="64" spans="1:8" s="6" customFormat="1" ht="5.25" customHeight="1">
      <c r="A64" s="7"/>
      <c r="B64" s="8"/>
      <c r="C64" s="9"/>
      <c r="D64" s="10"/>
      <c r="E64" s="9"/>
      <c r="F64" s="62"/>
      <c r="G64" s="62"/>
      <c r="H64" s="62"/>
    </row>
    <row r="65" spans="1:8" s="11" customFormat="1" ht="26.25" customHeight="1">
      <c r="A65" s="109" t="s">
        <v>40</v>
      </c>
      <c r="B65" s="117"/>
      <c r="C65" s="110"/>
      <c r="D65" s="102" t="s">
        <v>41</v>
      </c>
      <c r="E65" s="103"/>
      <c r="F65" s="69"/>
      <c r="G65" s="69"/>
      <c r="H65" s="69"/>
    </row>
    <row r="66" spans="1:8" s="11" customFormat="1" ht="46.5" customHeight="1">
      <c r="A66" s="118"/>
      <c r="B66" s="119"/>
      <c r="C66" s="120"/>
      <c r="D66" s="61" t="s">
        <v>49</v>
      </c>
      <c r="E66" s="58" t="s">
        <v>46</v>
      </c>
      <c r="F66" s="69"/>
      <c r="G66" s="69"/>
      <c r="H66" s="69"/>
    </row>
    <row r="67" spans="1:8" s="6" customFormat="1" ht="26.25" customHeight="1">
      <c r="A67" s="94" t="s">
        <v>42</v>
      </c>
      <c r="B67" s="95"/>
      <c r="C67" s="96"/>
      <c r="D67" s="3">
        <v>372733799.88999999</v>
      </c>
      <c r="E67" s="3">
        <v>10320351852.450001</v>
      </c>
      <c r="F67" s="62"/>
      <c r="G67" s="62"/>
      <c r="H67" s="62"/>
    </row>
    <row r="68" spans="1:8" s="6" customFormat="1" ht="24.75" customHeight="1">
      <c r="A68" s="104" t="s">
        <v>43</v>
      </c>
      <c r="B68" s="105"/>
      <c r="C68" s="106"/>
      <c r="D68" s="3">
        <v>10755824930.959999</v>
      </c>
      <c r="E68" s="3">
        <v>297810120226.17999</v>
      </c>
      <c r="F68" s="62"/>
      <c r="G68" s="62"/>
      <c r="H68" s="62"/>
    </row>
    <row r="69" spans="1:8" s="6" customFormat="1" ht="22.5" customHeight="1">
      <c r="A69" s="113" t="s">
        <v>44</v>
      </c>
      <c r="B69" s="114"/>
      <c r="C69" s="115"/>
      <c r="D69" s="65">
        <v>11128558730.849998</v>
      </c>
      <c r="E69" s="65">
        <v>308130472078.63</v>
      </c>
      <c r="F69" s="71"/>
      <c r="G69" s="62"/>
      <c r="H69" s="62"/>
    </row>
    <row r="71" spans="1:8">
      <c r="D71" s="66"/>
      <c r="E71" s="66"/>
    </row>
    <row r="72" spans="1:8" s="51" customFormat="1" ht="20.25" customHeight="1">
      <c r="A72" s="47"/>
      <c r="B72" s="48"/>
      <c r="C72" s="56"/>
      <c r="D72" s="49"/>
      <c r="E72" s="50"/>
      <c r="F72" s="72"/>
      <c r="G72" s="72"/>
      <c r="H72" s="72"/>
    </row>
    <row r="73" spans="1:8" s="53" customFormat="1">
      <c r="A73" s="52"/>
      <c r="C73" s="55"/>
      <c r="E73" s="54"/>
      <c r="F73" s="54"/>
      <c r="G73" s="54"/>
      <c r="H73" s="54"/>
    </row>
    <row r="74" spans="1:8" s="53" customFormat="1">
      <c r="A74" s="52"/>
      <c r="C74" s="55"/>
      <c r="E74" s="54"/>
      <c r="F74" s="54"/>
      <c r="G74" s="54"/>
      <c r="H74" s="54"/>
    </row>
    <row r="75" spans="1:8" s="53" customFormat="1">
      <c r="A75" s="52"/>
      <c r="C75" s="55"/>
      <c r="E75" s="54"/>
      <c r="F75" s="54"/>
      <c r="G75" s="54"/>
      <c r="H75" s="54"/>
    </row>
    <row r="76" spans="1:8" s="53" customFormat="1">
      <c r="A76" s="52"/>
      <c r="C76" s="55"/>
      <c r="E76" s="54"/>
      <c r="F76" s="54"/>
      <c r="G76" s="54"/>
      <c r="H76" s="54"/>
    </row>
    <row r="77" spans="1:8" s="53" customFormat="1">
      <c r="A77" s="52"/>
      <c r="C77" s="55"/>
      <c r="E77" s="54"/>
      <c r="F77" s="54"/>
      <c r="G77" s="54"/>
      <c r="H77" s="54"/>
    </row>
    <row r="78" spans="1:8" s="53" customFormat="1">
      <c r="A78" s="52"/>
      <c r="C78" s="55"/>
      <c r="E78" s="54"/>
      <c r="F78" s="54"/>
      <c r="G78" s="54"/>
      <c r="H78" s="54"/>
    </row>
  </sheetData>
  <mergeCells count="68">
    <mergeCell ref="A7:E7"/>
    <mergeCell ref="A8:C8"/>
    <mergeCell ref="A9:C9"/>
    <mergeCell ref="A10:C10"/>
    <mergeCell ref="A11:A12"/>
    <mergeCell ref="B11:C12"/>
    <mergeCell ref="D11:E11"/>
    <mergeCell ref="B21:C21"/>
    <mergeCell ref="B13:C13"/>
    <mergeCell ref="B14:C14"/>
    <mergeCell ref="B15:C15"/>
    <mergeCell ref="B16:C16"/>
    <mergeCell ref="B17:C17"/>
    <mergeCell ref="D1:E1"/>
    <mergeCell ref="D2:E2"/>
    <mergeCell ref="D3:E3"/>
    <mergeCell ref="C5:E5"/>
    <mergeCell ref="A6:E6"/>
    <mergeCell ref="D4:E4"/>
    <mergeCell ref="B18:C18"/>
    <mergeCell ref="B19:C19"/>
    <mergeCell ref="B20:C20"/>
    <mergeCell ref="D30:E30"/>
    <mergeCell ref="B22:C22"/>
    <mergeCell ref="B23:C23"/>
    <mergeCell ref="B24:C24"/>
    <mergeCell ref="B25:C25"/>
    <mergeCell ref="B26:C26"/>
    <mergeCell ref="A40:C40"/>
    <mergeCell ref="B48:C48"/>
    <mergeCell ref="B37:C37"/>
    <mergeCell ref="B27:C27"/>
    <mergeCell ref="B28:C28"/>
    <mergeCell ref="A29:C29"/>
    <mergeCell ref="A30:A31"/>
    <mergeCell ref="B30:C31"/>
    <mergeCell ref="B32:C32"/>
    <mergeCell ref="B33:C33"/>
    <mergeCell ref="B34:C34"/>
    <mergeCell ref="B35:C35"/>
    <mergeCell ref="B36:C36"/>
    <mergeCell ref="B38:C38"/>
    <mergeCell ref="A42:C42"/>
    <mergeCell ref="B45:C45"/>
    <mergeCell ref="A68:C68"/>
    <mergeCell ref="B49:C49"/>
    <mergeCell ref="A43:A44"/>
    <mergeCell ref="B43:C44"/>
    <mergeCell ref="A69:C69"/>
    <mergeCell ref="A63:C63"/>
    <mergeCell ref="A65:C66"/>
    <mergeCell ref="B62:D62"/>
    <mergeCell ref="B50:C50"/>
    <mergeCell ref="A51:C51"/>
    <mergeCell ref="A52:A53"/>
    <mergeCell ref="B52:C53"/>
    <mergeCell ref="D52:E52"/>
    <mergeCell ref="B54:C54"/>
    <mergeCell ref="B55:C55"/>
    <mergeCell ref="B56:C56"/>
    <mergeCell ref="D43:E43"/>
    <mergeCell ref="B46:C46"/>
    <mergeCell ref="B47:C47"/>
    <mergeCell ref="A67:C67"/>
    <mergeCell ref="B57:C57"/>
    <mergeCell ref="B58:C58"/>
    <mergeCell ref="A61:C61"/>
    <mergeCell ref="D65:E65"/>
  </mergeCells>
  <printOptions horizontalCentered="1"/>
  <pageMargins left="0.59055118110236227" right="0.31496062992125984" top="0.45" bottom="0.35" header="0.31496062992125984" footer="0.31496062992125984"/>
  <pageSetup paperSize="9" scale="82" fitToHeight="2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j_klymchuk</dc:creator>
  <cp:lastModifiedBy>g_</cp:lastModifiedBy>
  <cp:lastPrinted>2019-03-12T07:46:32Z</cp:lastPrinted>
  <dcterms:created xsi:type="dcterms:W3CDTF">2015-11-19T10:09:11Z</dcterms:created>
  <dcterms:modified xsi:type="dcterms:W3CDTF">2019-03-14T15:36:36Z</dcterms:modified>
</cp:coreProperties>
</file>