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<sst xmlns="http://schemas.openxmlformats.org/spreadsheetml/2006/main" count="88" uniqueCount="57">
  <si>
    <t>ДАНІ</t>
  </si>
  <si>
    <t>про відкриті асигнування та здійснені касові видатки державного бюджету</t>
  </si>
  <si>
    <t/>
  </si>
  <si>
    <t>(тис. грн.)</t>
  </si>
  <si>
    <t>№</t>
  </si>
  <si>
    <t>Назва</t>
  </si>
  <si>
    <t>Розпис на рік</t>
  </si>
  <si>
    <t>Помісячний розпис</t>
  </si>
  <si>
    <t>Відкрито асигнувань</t>
  </si>
  <si>
    <t>Розподілено асигнувань</t>
  </si>
  <si>
    <t>Касові видатки</t>
  </si>
  <si>
    <t>у тому числі</t>
  </si>
  <si>
    <t>Наявні неоплачені фінансові зобов'язання</t>
  </si>
  <si>
    <t>на січень - жовтень</t>
  </si>
  <si>
    <t>на жовтень</t>
  </si>
  <si>
    <t>всього</t>
  </si>
  <si>
    <t>на жовтень</t>
  </si>
  <si>
    <t>Недовідкрито асигнування</t>
  </si>
  <si>
    <t>Невикористані відкриті асигнування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</si>
  <si>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</si>
  <si>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</si>
  <si>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</si>
  <si>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</si>
  <si>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</si>
  <si>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</si>
  <si>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</si>
  <si>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</si>
  <si>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</si>
  <si>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</si>
  <si>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</si>
  <si>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</si>
  <si>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</si>
  <si>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</si>
  <si>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</si>
  <si>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ВСЬОГО</t>
  </si>
  <si>
    <t>Обслуговування державного боргу</t>
  </si>
  <si>
    <t>Гарантійні зобов'язання</t>
  </si>
  <si>
    <t>ВСЬОГО Спеціальний фонд (без власних надходжень)</t>
  </si>
  <si>
    <t>Захищені видатки</t>
  </si>
  <si>
    <t>Незахищені видатки</t>
  </si>
  <si>
    <t>Загальний фонд (без державного боргу, міжбюджетних трансфертів, гарантійних зобов'язань)</t>
  </si>
  <si>
    <t>Розподілено асигнувань головними розпорядниками бюджетних коштів</t>
  </si>
  <si>
    <t>не розподілено головними розпорядниками</t>
  </si>
  <si>
    <t>не використано в органах Казначейства</t>
  </si>
  <si>
    <r>
      <rPr>
        <b/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- касові видатки здійснено відповідно до усіх перевірених платіжних доручень, поданих до органів Казначейства </t>
    </r>
  </si>
  <si>
    <r>
      <rPr>
        <b/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- відповідно до статей 16, 17 Бюджетного кодексу України </t>
    </r>
  </si>
  <si>
    <r>
      <rPr>
        <b/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- асигнування відкриваються в межах помісячного розпису спеціального фонду та в межах фактичних надходжень</t>
    </r>
  </si>
  <si>
    <r>
      <t>Наявні неоплачені фінансові зобов'язання</t>
    </r>
    <r>
      <rPr>
        <vertAlign val="superscript"/>
        <sz val="7"/>
        <color rgb="FF000000"/>
        <rFont val="Times New Roman"/>
        <family val="1"/>
        <charset val="204"/>
      </rPr>
      <t>7</t>
    </r>
  </si>
  <si>
    <r>
      <rPr>
        <b/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- асигнування відкриваються в день проведення платежу</t>
    </r>
  </si>
  <si>
    <r>
      <rPr>
        <b/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- зареєстровані фінансові зобов'язання, на які не подані до органів Казначейства платіжні доручення</t>
    </r>
  </si>
  <si>
    <r>
      <rPr>
        <b/>
        <vertAlign val="superscript"/>
        <sz val="8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>- відкрито асигнувань в обсязі 100% планових призначень головних розпорядників бюджетних коштів, крім бюджетних програм 0421060, 2911040, 3511030 асигнування по яких розподіляються між головними розпорядниками за рішеннями КМУ</t>
    </r>
  </si>
  <si>
    <t xml:space="preserve">Міжбюджетні трансферти </t>
  </si>
  <si>
    <r>
      <rPr>
        <b/>
        <vertAlign val="superscript"/>
        <sz val="8"/>
        <rFont val="Times New Roman"/>
        <family val="1"/>
        <charset val="204"/>
      </rPr>
      <t>4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- у зв'язку з відсутністю порядків використання коштів, територіального розподілу розпису</t>
    </r>
  </si>
  <si>
    <t>на лютий</t>
  </si>
  <si>
    <t>на січень-лютий</t>
  </si>
  <si>
    <t>станом на 24.02.2020 р.</t>
  </si>
  <si>
    <t>Недовиконання плану на січень-лютий                                     (гр 9 - гр 4)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</si>
</sst>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3">
    <font>
      <sz val="8"/>
      <color rgb="FFFFFFFF"/>
      <name val="Tahoma"/>
    </font>
    <font>
      <b/>
      <i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FFFFFF"/>
      <name val="Tahoma"/>
      <family val="2"/>
      <charset val="204"/>
    </font>
    <font>
      <b/>
      <sz val="7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DCDCDC"/>
      </top>
      <bottom/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top" wrapText="1"/>
    </xf>
    <xf numFmtId="0" fontId="6" fillId="9" borderId="7" xfId="0" applyFont="1" applyFill="1" applyBorder="1" applyAlignment="1">
      <alignment horizontal="left" vertical="top" wrapText="1"/>
    </xf>
    <xf numFmtId="164" fontId="7" fillId="10" borderId="8" xfId="0" applyNumberFormat="1" applyFont="1" applyFill="1" applyBorder="1" applyAlignment="1">
      <alignment horizontal="right" vertical="top" wrapText="1"/>
    </xf>
    <xf numFmtId="0" fontId="11" fillId="14" borderId="12" xfId="0" applyFont="1" applyFill="1" applyBorder="1" applyAlignment="1">
      <alignment horizontal="center" vertical="top" wrapText="1"/>
    </xf>
    <xf numFmtId="0" fontId="12" fillId="15" borderId="13" xfId="0" applyFont="1" applyFill="1" applyBorder="1" applyAlignment="1">
      <alignment horizontal="left" vertical="top" wrapText="1"/>
    </xf>
    <xf numFmtId="164" fontId="13" fillId="16" borderId="14" xfId="0" applyNumberFormat="1" applyFont="1" applyFill="1" applyBorder="1" applyAlignment="1">
      <alignment horizontal="right" vertical="top" wrapText="1"/>
    </xf>
    <xf numFmtId="0" fontId="8" fillId="11" borderId="14" xfId="0" applyFont="1" applyFill="1" applyBorder="1" applyAlignment="1">
      <alignment horizontal="center" vertical="top" wrapText="1"/>
    </xf>
    <xf numFmtId="0" fontId="9" fillId="12" borderId="14" xfId="0" applyFont="1" applyFill="1" applyBorder="1" applyAlignment="1">
      <alignment horizontal="left" vertical="top" wrapText="1"/>
    </xf>
    <xf numFmtId="164" fontId="10" fillId="13" borderId="14" xfId="0" applyNumberFormat="1" applyFont="1" applyFill="1" applyBorder="1" applyAlignment="1">
      <alignment horizontal="right" vertical="top" wrapText="1"/>
    </xf>
    <xf numFmtId="0" fontId="14" fillId="11" borderId="9" xfId="0" applyFont="1" applyFill="1" applyBorder="1" applyAlignment="1">
      <alignment horizontal="center" vertical="top" wrapText="1"/>
    </xf>
    <xf numFmtId="0" fontId="14" fillId="12" borderId="10" xfId="0" applyFont="1" applyFill="1" applyBorder="1" applyAlignment="1">
      <alignment horizontal="left" vertical="top" wrapText="1"/>
    </xf>
    <xf numFmtId="164" fontId="14" fillId="13" borderId="11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164" fontId="7" fillId="10" borderId="14" xfId="0" applyNumberFormat="1" applyFont="1" applyFill="1" applyBorder="1" applyAlignment="1">
      <alignment horizontal="right"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164" fontId="14" fillId="13" borderId="25" xfId="0" applyNumberFormat="1" applyFont="1" applyFill="1" applyBorder="1" applyAlignment="1">
      <alignment horizontal="right" vertical="top" wrapText="1"/>
    </xf>
    <xf numFmtId="164" fontId="10" fillId="13" borderId="25" xfId="0" applyNumberFormat="1" applyFont="1" applyFill="1" applyBorder="1" applyAlignment="1">
      <alignment horizontal="right" vertical="top" wrapText="1"/>
    </xf>
    <xf numFmtId="164" fontId="13" fillId="16" borderId="25" xfId="0" applyNumberFormat="1" applyFont="1" applyFill="1" applyBorder="1" applyAlignment="1">
      <alignment horizontal="right" vertical="top" wrapText="1"/>
    </xf>
    <xf numFmtId="0" fontId="18" fillId="13" borderId="24" xfId="0" applyNumberFormat="1" applyFont="1" applyFill="1" applyBorder="1" applyAlignment="1">
      <alignment horizontal="center" vertical="top" wrapText="1"/>
    </xf>
    <xf numFmtId="0" fontId="18" fillId="13" borderId="26" xfId="0" applyNumberFormat="1" applyFont="1" applyFill="1" applyBorder="1" applyAlignment="1">
      <alignment horizontal="center" vertical="top" wrapText="1"/>
    </xf>
    <xf numFmtId="164" fontId="13" fillId="16" borderId="26" xfId="0" applyNumberFormat="1" applyFont="1" applyFill="1" applyBorder="1" applyAlignment="1">
      <alignment horizontal="right" vertical="top" wrapText="1"/>
    </xf>
    <xf numFmtId="164" fontId="7" fillId="10" borderId="25" xfId="0" applyNumberFormat="1" applyFont="1" applyFill="1" applyBorder="1" applyAlignment="1">
      <alignment horizontal="right" vertical="top" wrapText="1"/>
    </xf>
    <xf numFmtId="0" fontId="18" fillId="16" borderId="26" xfId="0" applyNumberFormat="1" applyFont="1" applyFill="1" applyBorder="1" applyAlignment="1">
      <alignment horizontal="center" vertical="top" wrapText="1"/>
    </xf>
    <xf numFmtId="0" fontId="18" fillId="10" borderId="26" xfId="0" applyNumberFormat="1" applyFont="1" applyFill="1" applyBorder="1" applyAlignment="1">
      <alignment horizontal="center" vertical="top" wrapText="1"/>
    </xf>
    <xf numFmtId="164" fontId="19" fillId="10" borderId="14" xfId="0" applyNumberFormat="1" applyFont="1" applyFill="1" applyBorder="1" applyAlignment="1">
      <alignment horizontal="right" vertical="top" wrapText="1"/>
    </xf>
    <xf numFmtId="0" fontId="0" fillId="16" borderId="2" xfId="0" applyFill="1" applyBorder="1" applyAlignment="1">
      <alignment horizontal="left" vertical="top" wrapText="1"/>
    </xf>
    <xf numFmtId="0" fontId="2" fillId="15" borderId="13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7" fillId="16" borderId="23" xfId="0" applyFont="1" applyFill="1" applyBorder="1" applyAlignment="1">
      <alignment horizontal="left" vertical="top" wrapText="1"/>
    </xf>
    <xf numFmtId="0" fontId="17" fillId="16" borderId="2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A17" sqref="A17:Q17"/>
    </sheetView>
  </sheetViews>
  <sheetFormatPr defaultRowHeight="10.5"/>
  <cols>
    <col min="1" max="1" width="3.1640625" customWidth="1"/>
    <col min="2" max="2" width="22.1640625" customWidth="1"/>
    <col min="3" max="3" width="11.5" customWidth="1"/>
    <col min="4" max="5" width="11.33203125" customWidth="1"/>
    <col min="6" max="6" width="11" customWidth="1"/>
    <col min="7" max="7" width="10.6640625" customWidth="1"/>
    <col min="8" max="8" width="13" customWidth="1"/>
    <col min="9" max="9" width="11.5" customWidth="1"/>
    <col min="10" max="10" width="2" customWidth="1"/>
    <col min="11" max="11" width="12.1640625" customWidth="1"/>
    <col min="12" max="12" width="9.6640625" customWidth="1"/>
    <col min="13" max="13" width="3" customWidth="1"/>
    <col min="14" max="14" width="11" customWidth="1"/>
    <col min="15" max="15" width="12.1640625" customWidth="1"/>
    <col min="16" max="16" width="11.33203125" customWidth="1"/>
    <col min="17" max="17" width="11" customWidth="1"/>
  </cols>
  <sheetData>
    <row r="1" spans="1:17" ht="13.7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5"/>
      <c r="L1" s="35"/>
      <c r="M1" s="36"/>
      <c r="N1" s="35"/>
      <c r="O1" s="35"/>
      <c r="P1" s="35"/>
      <c r="Q1" s="35"/>
    </row>
    <row r="2" spans="1:17" ht="27.4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6"/>
      <c r="K2" s="35"/>
      <c r="L2" s="35"/>
      <c r="M2" s="36"/>
      <c r="N2" s="35"/>
      <c r="O2" s="35"/>
      <c r="P2" s="35"/>
      <c r="Q2" s="35"/>
    </row>
    <row r="3" spans="1:17" ht="13.7" customHeight="1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6"/>
      <c r="K3" s="35"/>
      <c r="L3" s="35"/>
      <c r="M3" s="36"/>
      <c r="N3" s="35"/>
      <c r="O3" s="35"/>
      <c r="P3" s="35"/>
      <c r="Q3" s="35"/>
    </row>
    <row r="4" spans="1:17" ht="13.7" customHeight="1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/>
      <c r="K4" s="1" t="s">
        <v>2</v>
      </c>
      <c r="L4" s="1" t="s">
        <v>2</v>
      </c>
      <c r="M4" s="1"/>
      <c r="N4" s="1" t="s">
        <v>2</v>
      </c>
      <c r="O4" s="37" t="s">
        <v>3</v>
      </c>
      <c r="P4" s="37"/>
      <c r="Q4" s="37"/>
    </row>
    <row r="5" spans="1:17" ht="13.7" customHeight="1">
      <c r="A5" s="38" t="s">
        <v>4</v>
      </c>
      <c r="B5" s="38" t="s">
        <v>5</v>
      </c>
      <c r="C5" s="38" t="s">
        <v>6</v>
      </c>
      <c r="D5" s="38" t="s">
        <v>7</v>
      </c>
      <c r="E5" s="38"/>
      <c r="F5" s="38" t="s">
        <v>8</v>
      </c>
      <c r="G5" s="38"/>
      <c r="H5" s="52" t="s">
        <v>41</v>
      </c>
      <c r="I5" s="46" t="s">
        <v>10</v>
      </c>
      <c r="J5" s="47"/>
      <c r="K5" s="40" t="s">
        <v>56</v>
      </c>
      <c r="L5" s="38" t="s">
        <v>11</v>
      </c>
      <c r="M5" s="39"/>
      <c r="N5" s="38"/>
      <c r="O5" s="38"/>
      <c r="P5" s="38"/>
      <c r="Q5" s="40" t="s">
        <v>47</v>
      </c>
    </row>
    <row r="6" spans="1:17" ht="13.7" customHeight="1">
      <c r="A6" s="38" t="s">
        <v>4</v>
      </c>
      <c r="B6" s="38" t="s">
        <v>5</v>
      </c>
      <c r="C6" s="38" t="s">
        <v>6</v>
      </c>
      <c r="D6" s="40" t="s">
        <v>54</v>
      </c>
      <c r="E6" s="40" t="s">
        <v>53</v>
      </c>
      <c r="F6" s="38" t="s">
        <v>15</v>
      </c>
      <c r="G6" s="38" t="str">
        <f>E6</f>
        <v>на лютий</v>
      </c>
      <c r="H6" s="38" t="s">
        <v>9</v>
      </c>
      <c r="I6" s="48"/>
      <c r="J6" s="49"/>
      <c r="K6" s="38"/>
      <c r="L6" s="41" t="s">
        <v>17</v>
      </c>
      <c r="M6" s="42"/>
      <c r="N6" s="53" t="s">
        <v>18</v>
      </c>
      <c r="O6" s="38" t="s">
        <v>11</v>
      </c>
      <c r="P6" s="38"/>
      <c r="Q6" s="38" t="s">
        <v>12</v>
      </c>
    </row>
    <row r="7" spans="1:17" ht="33.75" customHeight="1">
      <c r="A7" s="38" t="s">
        <v>4</v>
      </c>
      <c r="B7" s="38" t="s">
        <v>5</v>
      </c>
      <c r="C7" s="38" t="s">
        <v>6</v>
      </c>
      <c r="D7" s="38" t="s">
        <v>13</v>
      </c>
      <c r="E7" s="38" t="s">
        <v>14</v>
      </c>
      <c r="F7" s="38" t="s">
        <v>15</v>
      </c>
      <c r="G7" s="38" t="s">
        <v>16</v>
      </c>
      <c r="H7" s="38" t="s">
        <v>9</v>
      </c>
      <c r="I7" s="50"/>
      <c r="J7" s="51"/>
      <c r="K7" s="38"/>
      <c r="L7" s="43"/>
      <c r="M7" s="44"/>
      <c r="N7" s="53" t="s">
        <v>18</v>
      </c>
      <c r="O7" s="20" t="s">
        <v>42</v>
      </c>
      <c r="P7" s="19" t="s">
        <v>43</v>
      </c>
      <c r="Q7" s="38" t="s">
        <v>12</v>
      </c>
    </row>
    <row r="8" spans="1:17" ht="13.7" customHeight="1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33" t="s">
        <v>27</v>
      </c>
      <c r="J8" s="34"/>
      <c r="K8" s="2" t="s">
        <v>28</v>
      </c>
      <c r="L8" s="33" t="s">
        <v>29</v>
      </c>
      <c r="M8" s="34"/>
      <c r="N8" s="2" t="s">
        <v>30</v>
      </c>
      <c r="O8" s="2" t="s">
        <v>31</v>
      </c>
      <c r="P8" s="2" t="s">
        <v>32</v>
      </c>
      <c r="Q8" s="2" t="s">
        <v>33</v>
      </c>
    </row>
    <row r="9" spans="1:17" ht="17.45" customHeight="1">
      <c r="A9" s="3" t="s">
        <v>19</v>
      </c>
      <c r="B9" s="4" t="s">
        <v>34</v>
      </c>
      <c r="C9" s="5">
        <v>1054379860.4</v>
      </c>
      <c r="D9" s="5">
        <v>153559633.80000001</v>
      </c>
      <c r="E9" s="5">
        <v>80114405.900000006</v>
      </c>
      <c r="F9" s="5">
        <v>147549377.80000001</v>
      </c>
      <c r="G9" s="5">
        <v>76772410</v>
      </c>
      <c r="H9" s="5">
        <v>135456544.09999999</v>
      </c>
      <c r="I9" s="5">
        <v>120621761</v>
      </c>
      <c r="J9" s="17"/>
      <c r="K9" s="5">
        <v>-32937872.800000001</v>
      </c>
      <c r="L9" s="5">
        <v>-6010256</v>
      </c>
      <c r="M9" s="17"/>
      <c r="N9" s="5">
        <v>-26927616.800000001</v>
      </c>
      <c r="O9" s="5">
        <v>-12092833.800000001</v>
      </c>
      <c r="P9" s="5">
        <v>-14834783.1</v>
      </c>
      <c r="Q9" s="5">
        <v>702920.1</v>
      </c>
    </row>
    <row r="10" spans="1:17" s="15" customFormat="1" ht="43.5" customHeight="1">
      <c r="A10" s="12" t="s">
        <v>2</v>
      </c>
      <c r="B10" s="13" t="s">
        <v>40</v>
      </c>
      <c r="C10" s="14">
        <v>778831689.70000005</v>
      </c>
      <c r="D10" s="14">
        <v>113140074.8</v>
      </c>
      <c r="E10" s="14">
        <v>58424977.700000003</v>
      </c>
      <c r="F10" s="14">
        <v>112885087.90000001</v>
      </c>
      <c r="G10" s="14">
        <v>58289882.700000003</v>
      </c>
      <c r="H10" s="14">
        <v>100792254.09999999</v>
      </c>
      <c r="I10" s="21">
        <v>85957471.099999994</v>
      </c>
      <c r="J10" s="24">
        <v>1</v>
      </c>
      <c r="K10" s="14">
        <v>-27182603.699999999</v>
      </c>
      <c r="L10" s="21">
        <v>-254986.9</v>
      </c>
      <c r="M10" s="24">
        <v>2</v>
      </c>
      <c r="N10" s="14">
        <v>-26927616.800000001</v>
      </c>
      <c r="O10" s="14">
        <v>-12092833.800000001</v>
      </c>
      <c r="P10" s="14">
        <v>-14834783.1</v>
      </c>
      <c r="Q10" s="14">
        <v>702920.1</v>
      </c>
    </row>
    <row r="11" spans="1:17" ht="18.600000000000001" customHeight="1">
      <c r="A11" s="9"/>
      <c r="B11" s="10" t="s">
        <v>38</v>
      </c>
      <c r="C11" s="11">
        <v>660131632.70000005</v>
      </c>
      <c r="D11" s="11">
        <v>104684260</v>
      </c>
      <c r="E11" s="11">
        <v>53097553.100000001</v>
      </c>
      <c r="F11" s="11">
        <v>104521075.7</v>
      </c>
      <c r="G11" s="11">
        <v>53011964.200000003</v>
      </c>
      <c r="H11" s="11">
        <v>96016412.599999994</v>
      </c>
      <c r="I11" s="22">
        <v>83327574.5</v>
      </c>
      <c r="J11" s="25">
        <v>1</v>
      </c>
      <c r="K11" s="11">
        <v>-21356685.5</v>
      </c>
      <c r="L11" s="22">
        <v>-163184.29999999999</v>
      </c>
      <c r="M11" s="25">
        <v>2</v>
      </c>
      <c r="N11" s="11">
        <v>-21193501.199999999</v>
      </c>
      <c r="O11" s="11">
        <v>-8504663.0999999996</v>
      </c>
      <c r="P11" s="11">
        <v>-12688838.1</v>
      </c>
      <c r="Q11" s="11">
        <v>583849.19999999995</v>
      </c>
    </row>
    <row r="12" spans="1:17" ht="18.600000000000001" customHeight="1">
      <c r="A12" s="9"/>
      <c r="B12" s="10" t="s">
        <v>39</v>
      </c>
      <c r="C12" s="11">
        <v>118700057</v>
      </c>
      <c r="D12" s="11">
        <v>8455814.8000000007</v>
      </c>
      <c r="E12" s="11">
        <v>5327424.5999999996</v>
      </c>
      <c r="F12" s="11">
        <v>8364012.2000000002</v>
      </c>
      <c r="G12" s="11">
        <v>5277918.5</v>
      </c>
      <c r="H12" s="11">
        <v>4775841.5</v>
      </c>
      <c r="I12" s="22">
        <v>2629896.6</v>
      </c>
      <c r="J12" s="25">
        <v>1</v>
      </c>
      <c r="K12" s="11">
        <v>-5825918.2999999998</v>
      </c>
      <c r="L12" s="22">
        <v>-91802.6</v>
      </c>
      <c r="M12" s="25">
        <v>2</v>
      </c>
      <c r="N12" s="11">
        <v>-5734115.7000000002</v>
      </c>
      <c r="O12" s="11">
        <v>-3588170.7</v>
      </c>
      <c r="P12" s="11">
        <v>-2145945</v>
      </c>
      <c r="Q12" s="11">
        <v>119071</v>
      </c>
    </row>
    <row r="13" spans="1:17" ht="20.25" customHeight="1">
      <c r="A13" s="6" t="s">
        <v>2</v>
      </c>
      <c r="B13" s="7" t="s">
        <v>35</v>
      </c>
      <c r="C13" s="8">
        <v>141473124.59999999</v>
      </c>
      <c r="D13" s="8">
        <v>15369002.199999999</v>
      </c>
      <c r="E13" s="8">
        <v>8524222.5999999996</v>
      </c>
      <c r="F13" s="8">
        <v>10671067.4</v>
      </c>
      <c r="G13" s="8">
        <v>6245566.5</v>
      </c>
      <c r="H13" s="8">
        <v>10671067.4</v>
      </c>
      <c r="I13" s="23">
        <v>10671067.4</v>
      </c>
      <c r="J13" s="26"/>
      <c r="K13" s="8">
        <v>-4697934.8</v>
      </c>
      <c r="L13" s="8">
        <v>-4697934.8</v>
      </c>
      <c r="M13" s="28">
        <v>3</v>
      </c>
      <c r="N13" s="8">
        <v>0</v>
      </c>
      <c r="O13" s="8" t="s">
        <v>2</v>
      </c>
      <c r="P13" s="8">
        <v>0</v>
      </c>
      <c r="Q13" s="8">
        <v>0</v>
      </c>
    </row>
    <row r="14" spans="1:17" ht="20.25" customHeight="1">
      <c r="A14" s="6" t="s">
        <v>2</v>
      </c>
      <c r="B14" s="32" t="s">
        <v>51</v>
      </c>
      <c r="C14" s="8">
        <v>132410865.09999999</v>
      </c>
      <c r="D14" s="8">
        <v>24804039.399999999</v>
      </c>
      <c r="E14" s="8">
        <v>13047569.6</v>
      </c>
      <c r="F14" s="8">
        <v>23993222.5</v>
      </c>
      <c r="G14" s="8">
        <v>12236960.800000001</v>
      </c>
      <c r="H14" s="8">
        <v>23993222.5</v>
      </c>
      <c r="I14" s="23">
        <v>23993222.5</v>
      </c>
      <c r="J14" s="26"/>
      <c r="K14" s="8">
        <v>-810816.9</v>
      </c>
      <c r="L14" s="23">
        <v>-810816.9</v>
      </c>
      <c r="M14" s="28">
        <v>4</v>
      </c>
      <c r="N14" s="8">
        <v>0</v>
      </c>
      <c r="O14" s="8" t="s">
        <v>2</v>
      </c>
      <c r="P14" s="8">
        <v>0</v>
      </c>
      <c r="Q14" s="8">
        <v>0</v>
      </c>
    </row>
    <row r="15" spans="1:17" ht="20.25" customHeight="1">
      <c r="A15" s="6" t="s">
        <v>2</v>
      </c>
      <c r="B15" s="7" t="s">
        <v>36</v>
      </c>
      <c r="C15" s="8">
        <v>1664181</v>
      </c>
      <c r="D15" s="8">
        <v>246517.4</v>
      </c>
      <c r="E15" s="8">
        <v>117636</v>
      </c>
      <c r="F15" s="8">
        <v>0</v>
      </c>
      <c r="G15" s="8">
        <v>0</v>
      </c>
      <c r="H15" s="8">
        <v>0</v>
      </c>
      <c r="I15" s="23">
        <v>0</v>
      </c>
      <c r="J15" s="26"/>
      <c r="K15" s="8">
        <v>-246517.4</v>
      </c>
      <c r="L15" s="23">
        <v>-246517.4</v>
      </c>
      <c r="M15" s="28">
        <v>5</v>
      </c>
      <c r="N15" s="8">
        <v>0</v>
      </c>
      <c r="O15" s="8" t="s">
        <v>2</v>
      </c>
      <c r="P15" s="8">
        <v>0</v>
      </c>
      <c r="Q15" s="8">
        <v>0</v>
      </c>
    </row>
    <row r="16" spans="1:17" ht="23.25" customHeight="1">
      <c r="A16" s="3" t="s">
        <v>20</v>
      </c>
      <c r="B16" s="16" t="s">
        <v>37</v>
      </c>
      <c r="C16" s="5">
        <v>105295315.40000001</v>
      </c>
      <c r="D16" s="5">
        <v>15323089.4</v>
      </c>
      <c r="E16" s="5">
        <v>8746808.8000000007</v>
      </c>
      <c r="F16" s="5">
        <v>11707651.6</v>
      </c>
      <c r="G16" s="5">
        <v>6419449.2999999998</v>
      </c>
      <c r="H16" s="5">
        <v>7588703.7000000002</v>
      </c>
      <c r="I16" s="5">
        <v>6137650.5999999996</v>
      </c>
      <c r="J16" s="17"/>
      <c r="K16" s="5">
        <v>-9185438.9000000004</v>
      </c>
      <c r="L16" s="27">
        <v>-3615437.8</v>
      </c>
      <c r="M16" s="29">
        <v>6</v>
      </c>
      <c r="N16" s="30">
        <v>-5570001.0999999996</v>
      </c>
      <c r="O16" s="30">
        <v>-4118948</v>
      </c>
      <c r="P16" s="30">
        <v>-1451053.1</v>
      </c>
      <c r="Q16" s="30">
        <v>239264.4</v>
      </c>
    </row>
    <row r="17" spans="1:17" s="31" customFormat="1" ht="22.5" customHeight="1">
      <c r="A17" s="54" t="s">
        <v>44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s="31" customFormat="1" ht="22.5" customHeight="1">
      <c r="A18" s="55" t="s">
        <v>50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s="31" customFormat="1" ht="22.5" customHeight="1">
      <c r="A19" s="55" t="s">
        <v>48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s="31" customFormat="1" ht="22.5" customHeight="1">
      <c r="A20" s="55" t="s">
        <v>52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s="31" customFormat="1" ht="22.5" customHeight="1">
      <c r="A21" s="55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s="31" customFormat="1" ht="22.5" customHeight="1">
      <c r="A22" s="55" t="s">
        <v>46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31" customFormat="1" ht="22.5" customHeight="1">
      <c r="A23" s="55" t="s">
        <v>49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2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2.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ht="22.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ht="22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2.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t="22.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ht="18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90.75" hidden="1" customHeight="1"/>
  </sheetData>
  <mergeCells count="36">
    <mergeCell ref="A25:Q25"/>
    <mergeCell ref="A26:Q26"/>
    <mergeCell ref="A27:Q27"/>
    <mergeCell ref="A28:Q28"/>
    <mergeCell ref="A29:Q29"/>
    <mergeCell ref="A24:Q24"/>
    <mergeCell ref="I5:J7"/>
    <mergeCell ref="O6:P6"/>
    <mergeCell ref="A5:A7"/>
    <mergeCell ref="G6:G7"/>
    <mergeCell ref="H5:H7"/>
    <mergeCell ref="K5:K7"/>
    <mergeCell ref="N6:N7"/>
    <mergeCell ref="A17:Q17"/>
    <mergeCell ref="A18:Q18"/>
    <mergeCell ref="A19:Q19"/>
    <mergeCell ref="A20:Q20"/>
    <mergeCell ref="A21:Q21"/>
    <mergeCell ref="A22:Q22"/>
    <mergeCell ref="A23:Q23"/>
    <mergeCell ref="L8:M8"/>
    <mergeCell ref="I8:J8"/>
    <mergeCell ref="A1:Q1"/>
    <mergeCell ref="A2:Q2"/>
    <mergeCell ref="A3:Q3"/>
    <mergeCell ref="O4:Q4"/>
    <mergeCell ref="D5:E5"/>
    <mergeCell ref="F5:G5"/>
    <mergeCell ref="L5:P5"/>
    <mergeCell ref="Q5:Q7"/>
    <mergeCell ref="B5:B7"/>
    <mergeCell ref="C5:C7"/>
    <mergeCell ref="D6:D7"/>
    <mergeCell ref="E6:E7"/>
    <mergeCell ref="F6:F7"/>
    <mergeCell ref="L6:M7"/>
  </mergeCells>
  <pageMargins left="0.16" right="0.39" top="0.39" bottom="0.16" header="0" footer="0"/>
  <pageSetup paperSize="9" orientation="landscape" horizontalDpi="300" verticalDpi="30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Дані про відкриті асигнування та здійснені касові видатки ДБ</dc:title>
  <dc:creator>Ihor Hudyma</dc:creator>
  <cp:lastModifiedBy>2800-LytvynenkoN</cp:lastModifiedBy>
  <cp:lastPrinted>2020-08-04T13:11:10Z</cp:lastPrinted>
  <dcterms:created xsi:type="dcterms:W3CDTF">2009-06-17T07:33:19Z</dcterms:created>
  <dcterms:modified xsi:type="dcterms:W3CDTF">2020-08-04T13:12:18Z</dcterms:modified>
</cp:coreProperties>
</file>