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<sst xmlns="http://schemas.openxmlformats.org/spreadsheetml/2006/main" count="88" uniqueCount="57">
  <si>
    <t>ДАНІ</t>
  </si>
  <si>
    <t>про відкриті асигнування та здійснені касові видатки державного бюджету</t>
  </si>
  <si>
    <t/>
  </si>
  <si>
    <t>(тис. грн.)</t>
  </si>
  <si>
    <t>№</t>
  </si>
  <si>
    <t>Назва</t>
  </si>
  <si>
    <t>Розпис на рік</t>
  </si>
  <si>
    <t>Помісячний розпис</t>
  </si>
  <si>
    <t>Відкрито асигнувань</t>
  </si>
  <si>
    <t>Розподілено асигнувань</t>
  </si>
  <si>
    <t>Касові видатки</t>
  </si>
  <si>
    <t>у тому числі</t>
  </si>
  <si>
    <t>Наявні неоплачені фінансові зобов'язання</t>
  </si>
  <si>
    <t>на січень - жовтень</t>
  </si>
  <si>
    <t>на жовтень</t>
  </si>
  <si>
    <t>всього</t>
  </si>
  <si>
    <t>на жовтень</t>
  </si>
  <si>
    <t>Недовідкрито асигнування</t>
  </si>
  <si>
    <t>Невикористані відкриті асигнування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</si>
  <si>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</si>
  <si>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</si>
  <si>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</si>
  <si>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</si>
  <si>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</si>
  <si>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</si>
  <si>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</si>
  <si>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</si>
  <si>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</si>
  <si>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</si>
  <si>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</si>
  <si>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</si>
  <si>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</si>
  <si>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</si>
  <si>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</si>
  <si>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ВСЬОГО</t>
  </si>
  <si>
    <t>Обслуговування державного боргу</t>
  </si>
  <si>
    <t>Міжбюджетні трансферти</t>
  </si>
  <si>
    <t>Гарантійні зобов'язання</t>
  </si>
  <si>
    <t>ВСЬОГО Спеціальний фонд (без власних надходжень)</t>
  </si>
  <si>
    <t>Захищені видатки</t>
  </si>
  <si>
    <t>Незахищені видатки</t>
  </si>
  <si>
    <t>Загальний фонд (без державного боргу, міжбюджетних трансфертів, гарантійних зобов'язань)</t>
  </si>
  <si>
    <t>Розподілено асигнувань головними розпорядниками бюджетних коштів</t>
  </si>
  <si>
    <t>не розподілено головними розпорядниками</t>
  </si>
  <si>
    <t>не використано в органах Казначейства</t>
  </si>
  <si>
    <t>на січень - листопад</t>
  </si>
  <si>
    <t>на листопад</t>
  </si>
  <si>
    <r>
      <rPr>
        <b/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- касові видатки здійснено відповідно до усіх перевірених платіжних доручень, поданих до органів Казначейства </t>
    </r>
  </si>
  <si>
    <r>
      <rPr>
        <b/>
        <vertAlign val="super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- у зв'язку з відсутністю порядків використання коштів, територіального розподілу розпису, зобов'язань по соціальних субвенціях</t>
    </r>
  </si>
  <si>
    <r>
      <rPr>
        <b/>
        <vertAlign val="superscript"/>
        <sz val="8"/>
        <rFont val="Times New Roman"/>
        <family val="1"/>
        <charset val="204"/>
      </rPr>
      <t>5</t>
    </r>
    <r>
      <rPr>
        <sz val="8"/>
        <rFont val="Times New Roman"/>
        <family val="1"/>
        <charset val="204"/>
      </rPr>
      <t xml:space="preserve"> - відповідно до статей 16, 17 Бюджетного кодексу України </t>
    </r>
  </si>
  <si>
    <r>
      <rPr>
        <b/>
        <vertAlign val="superscript"/>
        <sz val="8"/>
        <rFont val="Times New Roman"/>
        <family val="1"/>
        <charset val="204"/>
      </rPr>
      <t>6</t>
    </r>
    <r>
      <rPr>
        <sz val="8"/>
        <rFont val="Times New Roman"/>
        <family val="1"/>
        <charset val="204"/>
      </rPr>
      <t xml:space="preserve"> - асигнування відкриваються в межах помісячного розпису спеціального фонду та в межах фактичних надходжень</t>
    </r>
  </si>
  <si>
    <r>
      <t>Наявні неоплачені фінансові зобов'язання</t>
    </r>
    <r>
      <rPr>
        <vertAlign val="superscript"/>
        <sz val="7"/>
        <color rgb="FF000000"/>
        <rFont val="Times New Roman"/>
        <family val="1"/>
        <charset val="204"/>
      </rPr>
      <t>7</t>
    </r>
  </si>
  <si>
    <r>
      <rPr>
        <b/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- асигнування відкриваються в день проведення платежу</t>
    </r>
  </si>
  <si>
    <r>
      <rPr>
        <b/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>- відкрито асигнувань в обсязі 100% планових призначень головних розпорядників бюджетних коштів, крім бюджетних програм 0421060, 2911040, 3511030 асигнування по яких розподіляються між головними розпорядниками за рішеннями КМУ</t>
    </r>
  </si>
  <si>
    <t>станом на 2.12.2019 р.</t>
  </si>
  <si>
    <r>
      <rPr>
        <b/>
        <vertAlign val="superscript"/>
        <sz val="8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 xml:space="preserve"> - зареєстровані фінансові зобов'язання, на які не подані до органів Казначейства платіжні доручення</t>
    </r>
  </si>
  <si>
    <t>Недовиконання плану на січень - листопад                                        (гр 9 - гр 4)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</si>
</sst>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3">
    <font>
      <sz val="8"/>
      <color rgb="FFFFFFFF"/>
      <name val="Tahoma"/>
    </font>
    <font>
      <b/>
      <i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FFFFFF"/>
      <name val="Tahoma"/>
      <family val="2"/>
      <charset val="204"/>
    </font>
    <font>
      <b/>
      <sz val="7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7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CDCDC"/>
      </top>
      <bottom/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left" vertical="top" wrapText="1"/>
    </xf>
    <xf numFmtId="164" fontId="7" fillId="10" borderId="8" xfId="0" applyNumberFormat="1" applyFont="1" applyFill="1" applyBorder="1" applyAlignment="1">
      <alignment horizontal="right" vertical="top" wrapText="1"/>
    </xf>
    <xf numFmtId="0" fontId="11" fillId="14" borderId="12" xfId="0" applyFont="1" applyFill="1" applyBorder="1" applyAlignment="1">
      <alignment horizontal="center" vertical="top" wrapText="1"/>
    </xf>
    <xf numFmtId="0" fontId="12" fillId="15" borderId="13" xfId="0" applyFont="1" applyFill="1" applyBorder="1" applyAlignment="1">
      <alignment horizontal="left" vertical="top" wrapText="1"/>
    </xf>
    <xf numFmtId="164" fontId="13" fillId="16" borderId="14" xfId="0" applyNumberFormat="1" applyFont="1" applyFill="1" applyBorder="1" applyAlignment="1">
      <alignment horizontal="right" vertical="top" wrapText="1"/>
    </xf>
    <xf numFmtId="0" fontId="8" fillId="11" borderId="14" xfId="0" applyFont="1" applyFill="1" applyBorder="1" applyAlignment="1">
      <alignment horizontal="center" vertical="top" wrapText="1"/>
    </xf>
    <xf numFmtId="0" fontId="9" fillId="12" borderId="14" xfId="0" applyFont="1" applyFill="1" applyBorder="1" applyAlignment="1">
      <alignment horizontal="left" vertical="top" wrapText="1"/>
    </xf>
    <xf numFmtId="164" fontId="10" fillId="13" borderId="14" xfId="0" applyNumberFormat="1" applyFont="1" applyFill="1" applyBorder="1" applyAlignment="1">
      <alignment horizontal="right" vertical="top" wrapText="1"/>
    </xf>
    <xf numFmtId="0" fontId="14" fillId="11" borderId="9" xfId="0" applyFont="1" applyFill="1" applyBorder="1" applyAlignment="1">
      <alignment horizontal="center" vertical="top" wrapText="1"/>
    </xf>
    <xf numFmtId="0" fontId="14" fillId="12" borderId="10" xfId="0" applyFont="1" applyFill="1" applyBorder="1" applyAlignment="1">
      <alignment horizontal="left" vertical="top" wrapText="1"/>
    </xf>
    <xf numFmtId="164" fontId="14" fillId="13" borderId="11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top" wrapText="1"/>
    </xf>
    <xf numFmtId="0" fontId="16" fillId="9" borderId="7" xfId="0" applyFont="1" applyFill="1" applyBorder="1" applyAlignment="1">
      <alignment horizontal="left" vertical="top" wrapText="1"/>
    </xf>
    <xf numFmtId="164" fontId="7" fillId="10" borderId="14" xfId="0" applyNumberFormat="1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164" fontId="14" fillId="13" borderId="25" xfId="0" applyNumberFormat="1" applyFont="1" applyFill="1" applyBorder="1" applyAlignment="1">
      <alignment horizontal="right" vertical="top" wrapText="1"/>
    </xf>
    <xf numFmtId="164" fontId="10" fillId="13" borderId="25" xfId="0" applyNumberFormat="1" applyFont="1" applyFill="1" applyBorder="1" applyAlignment="1">
      <alignment horizontal="right" vertical="top" wrapText="1"/>
    </xf>
    <xf numFmtId="164" fontId="13" fillId="16" borderId="25" xfId="0" applyNumberFormat="1" applyFont="1" applyFill="1" applyBorder="1" applyAlignment="1">
      <alignment horizontal="right" vertical="top" wrapText="1"/>
    </xf>
    <xf numFmtId="0" fontId="18" fillId="13" borderId="24" xfId="0" applyNumberFormat="1" applyFont="1" applyFill="1" applyBorder="1" applyAlignment="1">
      <alignment horizontal="center" vertical="top" wrapText="1"/>
    </xf>
    <xf numFmtId="0" fontId="18" fillId="13" borderId="26" xfId="0" applyNumberFormat="1" applyFont="1" applyFill="1" applyBorder="1" applyAlignment="1">
      <alignment horizontal="center" vertical="top" wrapText="1"/>
    </xf>
    <xf numFmtId="164" fontId="13" fillId="16" borderId="26" xfId="0" applyNumberFormat="1" applyFont="1" applyFill="1" applyBorder="1" applyAlignment="1">
      <alignment horizontal="right" vertical="top" wrapText="1"/>
    </xf>
    <xf numFmtId="164" fontId="7" fillId="10" borderId="25" xfId="0" applyNumberFormat="1" applyFont="1" applyFill="1" applyBorder="1" applyAlignment="1">
      <alignment horizontal="right" vertical="top" wrapText="1"/>
    </xf>
    <xf numFmtId="0" fontId="18" fillId="16" borderId="26" xfId="0" applyNumberFormat="1" applyFont="1" applyFill="1" applyBorder="1" applyAlignment="1">
      <alignment horizontal="center" vertical="top" wrapText="1"/>
    </xf>
    <xf numFmtId="0" fontId="18" fillId="10" borderId="26" xfId="0" applyNumberFormat="1" applyFont="1" applyFill="1" applyBorder="1" applyAlignment="1">
      <alignment horizontal="center" vertical="top" wrapText="1"/>
    </xf>
    <xf numFmtId="164" fontId="19" fillId="10" borderId="14" xfId="0" applyNumberFormat="1" applyFont="1" applyFill="1" applyBorder="1" applyAlignment="1">
      <alignment horizontal="right" vertical="top" wrapText="1"/>
    </xf>
    <xf numFmtId="0" fontId="0" fillId="16" borderId="2" xfId="0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left" vertical="top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7" fillId="16" borderId="23" xfId="0" applyFont="1" applyFill="1" applyBorder="1" applyAlignment="1">
      <alignment horizontal="left" vertical="top" wrapText="1"/>
    </xf>
    <xf numFmtId="0" fontId="17" fillId="16" borderId="2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workbookViewId="0">
      <selection activeCell="A19" sqref="A19:Q19"/>
    </sheetView>
  </sheetViews>
  <sheetFormatPr defaultRowHeight="10.5"/>
  <cols>
    <col min="1" max="1" width="3.1640625" customWidth="1"/>
    <col min="2" max="2" width="22.1640625" customWidth="1"/>
    <col min="3" max="3" width="11.5" customWidth="1"/>
    <col min="4" max="5" width="11.33203125" customWidth="1"/>
    <col min="6" max="6" width="11" customWidth="1"/>
    <col min="7" max="7" width="10.6640625" customWidth="1"/>
    <col min="8" max="8" width="13" customWidth="1"/>
    <col min="9" max="9" width="11.5" customWidth="1"/>
    <col min="10" max="10" width="2" customWidth="1"/>
    <col min="11" max="11" width="12.1640625" customWidth="1"/>
    <col min="12" max="12" width="10.1640625" customWidth="1"/>
    <col min="13" max="13" width="3" customWidth="1"/>
    <col min="14" max="14" width="11" customWidth="1"/>
    <col min="15" max="15" width="12.1640625" customWidth="1"/>
    <col min="16" max="16" width="11.33203125" customWidth="1"/>
    <col min="17" max="17" width="11" customWidth="1"/>
  </cols>
  <sheetData>
    <row r="1" spans="1:17" ht="13.7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50"/>
      <c r="K1" s="49"/>
      <c r="L1" s="49"/>
      <c r="M1" s="50"/>
      <c r="N1" s="49"/>
      <c r="O1" s="49"/>
      <c r="P1" s="49"/>
      <c r="Q1" s="49"/>
    </row>
    <row r="2" spans="1:17" ht="27.4" customHeight="1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50"/>
      <c r="K2" s="49"/>
      <c r="L2" s="49"/>
      <c r="M2" s="50"/>
      <c r="N2" s="49"/>
      <c r="O2" s="49"/>
      <c r="P2" s="49"/>
      <c r="Q2" s="49"/>
    </row>
    <row r="3" spans="1:17" ht="13.7" customHeight="1">
      <c r="A3" s="49" t="s">
        <v>54</v>
      </c>
      <c r="B3" s="49"/>
      <c r="C3" s="49"/>
      <c r="D3" s="49"/>
      <c r="E3" s="49"/>
      <c r="F3" s="49"/>
      <c r="G3" s="49"/>
      <c r="H3" s="49"/>
      <c r="I3" s="49"/>
      <c r="J3" s="50"/>
      <c r="K3" s="49"/>
      <c r="L3" s="49"/>
      <c r="M3" s="50"/>
      <c r="N3" s="49"/>
      <c r="O3" s="49"/>
      <c r="P3" s="49"/>
      <c r="Q3" s="49"/>
    </row>
    <row r="4" spans="1:17" ht="13.7" customHeight="1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/>
      <c r="K4" s="1" t="s">
        <v>2</v>
      </c>
      <c r="L4" s="1" t="s">
        <v>2</v>
      </c>
      <c r="M4" s="1"/>
      <c r="N4" s="1" t="s">
        <v>2</v>
      </c>
      <c r="O4" s="51" t="s">
        <v>3</v>
      </c>
      <c r="P4" s="51"/>
      <c r="Q4" s="51"/>
    </row>
    <row r="5" spans="1:17" ht="13.7" customHeight="1">
      <c r="A5" s="43" t="s">
        <v>4</v>
      </c>
      <c r="B5" s="43" t="s">
        <v>5</v>
      </c>
      <c r="C5" s="43" t="s">
        <v>6</v>
      </c>
      <c r="D5" s="43" t="s">
        <v>7</v>
      </c>
      <c r="E5" s="43"/>
      <c r="F5" s="43" t="s">
        <v>8</v>
      </c>
      <c r="G5" s="43"/>
      <c r="H5" s="44" t="s">
        <v>42</v>
      </c>
      <c r="I5" s="37" t="s">
        <v>10</v>
      </c>
      <c r="J5" s="38"/>
      <c r="K5" s="45" t="s">
        <v>56</v>
      </c>
      <c r="L5" s="43" t="s">
        <v>11</v>
      </c>
      <c r="M5" s="52"/>
      <c r="N5" s="43"/>
      <c r="O5" s="43"/>
      <c r="P5" s="43"/>
      <c r="Q5" s="45" t="s">
        <v>51</v>
      </c>
    </row>
    <row r="6" spans="1:17" ht="13.7" customHeight="1">
      <c r="A6" s="43" t="s">
        <v>4</v>
      </c>
      <c r="B6" s="43" t="s">
        <v>5</v>
      </c>
      <c r="C6" s="43" t="s">
        <v>6</v>
      </c>
      <c r="D6" s="45" t="s">
        <v>45</v>
      </c>
      <c r="E6" s="45" t="s">
        <v>46</v>
      </c>
      <c r="F6" s="43" t="s">
        <v>15</v>
      </c>
      <c r="G6" s="43" t="str">
        <f>E6</f>
        <v>на листопад</v>
      </c>
      <c r="H6" s="43" t="s">
        <v>9</v>
      </c>
      <c r="I6" s="39"/>
      <c r="J6" s="40"/>
      <c r="K6" s="43"/>
      <c r="L6" s="53" t="s">
        <v>17</v>
      </c>
      <c r="M6" s="54"/>
      <c r="N6" s="46" t="s">
        <v>18</v>
      </c>
      <c r="O6" s="43" t="s">
        <v>11</v>
      </c>
      <c r="P6" s="43"/>
      <c r="Q6" s="43" t="s">
        <v>12</v>
      </c>
    </row>
    <row r="7" spans="1:17" ht="52.5" customHeight="1">
      <c r="A7" s="43" t="s">
        <v>4</v>
      </c>
      <c r="B7" s="43" t="s">
        <v>5</v>
      </c>
      <c r="C7" s="43" t="s">
        <v>6</v>
      </c>
      <c r="D7" s="43" t="s">
        <v>13</v>
      </c>
      <c r="E7" s="43" t="s">
        <v>14</v>
      </c>
      <c r="F7" s="43" t="s">
        <v>15</v>
      </c>
      <c r="G7" s="43" t="s">
        <v>16</v>
      </c>
      <c r="H7" s="43" t="s">
        <v>9</v>
      </c>
      <c r="I7" s="41"/>
      <c r="J7" s="42"/>
      <c r="K7" s="43"/>
      <c r="L7" s="55"/>
      <c r="M7" s="56"/>
      <c r="N7" s="46" t="s">
        <v>18</v>
      </c>
      <c r="O7" s="20" t="s">
        <v>43</v>
      </c>
      <c r="P7" s="19" t="s">
        <v>44</v>
      </c>
      <c r="Q7" s="43" t="s">
        <v>12</v>
      </c>
    </row>
    <row r="8" spans="1:17" ht="13.7" customHeight="1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34" t="s">
        <v>27</v>
      </c>
      <c r="J8" s="35"/>
      <c r="K8" s="2" t="s">
        <v>28</v>
      </c>
      <c r="L8" s="34" t="s">
        <v>29</v>
      </c>
      <c r="M8" s="35"/>
      <c r="N8" s="2" t="s">
        <v>30</v>
      </c>
      <c r="O8" s="2" t="s">
        <v>31</v>
      </c>
      <c r="P8" s="2" t="s">
        <v>32</v>
      </c>
      <c r="Q8" s="2" t="s">
        <v>33</v>
      </c>
    </row>
    <row r="9" spans="1:17" ht="17.45" customHeight="1">
      <c r="A9" s="3" t="s">
        <v>19</v>
      </c>
      <c r="B9" s="4" t="s">
        <v>34</v>
      </c>
      <c r="C9" s="5">
        <v>986330904.5</v>
      </c>
      <c r="D9" s="5">
        <v>906663345.29999995</v>
      </c>
      <c r="E9" s="5">
        <v>85040496.200000003</v>
      </c>
      <c r="F9" s="5">
        <v>885946321</v>
      </c>
      <c r="G9" s="5">
        <v>85595102.400000006</v>
      </c>
      <c r="H9" s="5">
        <v>859519631</v>
      </c>
      <c r="I9" s="5">
        <v>835871839.60000002</v>
      </c>
      <c r="J9" s="17"/>
      <c r="K9" s="5">
        <v>-70791505.700000003</v>
      </c>
      <c r="L9" s="5">
        <v>-20717024.300000001</v>
      </c>
      <c r="M9" s="17"/>
      <c r="N9" s="5">
        <v>-50074481.399999999</v>
      </c>
      <c r="O9" s="5">
        <v>-26426689.899999999</v>
      </c>
      <c r="P9" s="5">
        <v>-23647791.399999999</v>
      </c>
      <c r="Q9" s="5">
        <v>3257087.7</v>
      </c>
    </row>
    <row r="10" spans="1:17" s="15" customFormat="1" ht="43.5" customHeight="1">
      <c r="A10" s="12" t="s">
        <v>2</v>
      </c>
      <c r="B10" s="13" t="s">
        <v>41</v>
      </c>
      <c r="C10" s="14">
        <v>605700989.39999998</v>
      </c>
      <c r="D10" s="14">
        <v>546601658.60000002</v>
      </c>
      <c r="E10" s="14">
        <v>55989178</v>
      </c>
      <c r="F10" s="14">
        <v>545771977.10000002</v>
      </c>
      <c r="G10" s="14">
        <v>53053314.299999997</v>
      </c>
      <c r="H10" s="14">
        <v>519345287.19999999</v>
      </c>
      <c r="I10" s="21">
        <v>495697495.80000001</v>
      </c>
      <c r="J10" s="24">
        <v>1</v>
      </c>
      <c r="K10" s="14">
        <v>-50904162.899999999</v>
      </c>
      <c r="L10" s="21">
        <v>-829681.5</v>
      </c>
      <c r="M10" s="24">
        <v>2</v>
      </c>
      <c r="N10" s="14">
        <v>-50074481.399999999</v>
      </c>
      <c r="O10" s="14">
        <v>-26426689.899999999</v>
      </c>
      <c r="P10" s="14">
        <v>-23647791.399999999</v>
      </c>
      <c r="Q10" s="14">
        <v>3257087.7</v>
      </c>
    </row>
    <row r="11" spans="1:17" ht="18.600000000000001" customHeight="1">
      <c r="A11" s="9"/>
      <c r="B11" s="10" t="s">
        <v>39</v>
      </c>
      <c r="C11" s="11">
        <v>497796508.69999999</v>
      </c>
      <c r="D11" s="11">
        <v>450506929.60000002</v>
      </c>
      <c r="E11" s="11">
        <v>44393344.100000001</v>
      </c>
      <c r="F11" s="11">
        <v>450089477.69999999</v>
      </c>
      <c r="G11" s="11">
        <v>44303340.200000003</v>
      </c>
      <c r="H11" s="11">
        <v>437512404.39999998</v>
      </c>
      <c r="I11" s="22">
        <v>426314516.89999998</v>
      </c>
      <c r="J11" s="25">
        <v>1</v>
      </c>
      <c r="K11" s="11">
        <v>-24192412.699999999</v>
      </c>
      <c r="L11" s="22">
        <v>-417451.9</v>
      </c>
      <c r="M11" s="25">
        <v>2</v>
      </c>
      <c r="N11" s="11">
        <v>-23774960.800000001</v>
      </c>
      <c r="O11" s="11">
        <v>-12577073.300000001</v>
      </c>
      <c r="P11" s="11">
        <v>-11197887.6</v>
      </c>
      <c r="Q11" s="11">
        <v>2465604.7000000002</v>
      </c>
    </row>
    <row r="12" spans="1:17" ht="18.600000000000001" customHeight="1">
      <c r="A12" s="9"/>
      <c r="B12" s="10" t="s">
        <v>40</v>
      </c>
      <c r="C12" s="11">
        <v>107904480.7</v>
      </c>
      <c r="D12" s="11">
        <v>96094729</v>
      </c>
      <c r="E12" s="11">
        <v>11595833.9</v>
      </c>
      <c r="F12" s="11">
        <v>95682499.400000006</v>
      </c>
      <c r="G12" s="11">
        <v>8749974.0999999996</v>
      </c>
      <c r="H12" s="11">
        <v>81832882.700000003</v>
      </c>
      <c r="I12" s="22">
        <v>69382978.900000006</v>
      </c>
      <c r="J12" s="25">
        <v>1</v>
      </c>
      <c r="K12" s="11">
        <v>-26711750.100000001</v>
      </c>
      <c r="L12" s="22">
        <v>-412229.6</v>
      </c>
      <c r="M12" s="25">
        <v>2</v>
      </c>
      <c r="N12" s="11">
        <v>-26299520.5</v>
      </c>
      <c r="O12" s="11">
        <v>-13849616.699999999</v>
      </c>
      <c r="P12" s="11">
        <v>-12449903.800000001</v>
      </c>
      <c r="Q12" s="11">
        <v>791483</v>
      </c>
    </row>
    <row r="13" spans="1:17" ht="20.25" customHeight="1">
      <c r="A13" s="6" t="s">
        <v>2</v>
      </c>
      <c r="B13" s="7" t="s">
        <v>35</v>
      </c>
      <c r="C13" s="8">
        <v>122872042.40000001</v>
      </c>
      <c r="D13" s="8">
        <v>122872042.40000001</v>
      </c>
      <c r="E13" s="8">
        <v>8457423.9000000004</v>
      </c>
      <c r="F13" s="8">
        <v>114171523.2</v>
      </c>
      <c r="G13" s="8">
        <v>15067060.5</v>
      </c>
      <c r="H13" s="8">
        <v>114171523.2</v>
      </c>
      <c r="I13" s="23">
        <v>114171523.2</v>
      </c>
      <c r="J13" s="26"/>
      <c r="K13" s="8">
        <v>-8700519.1999999993</v>
      </c>
      <c r="L13" s="23">
        <v>-8700519.1999999993</v>
      </c>
      <c r="M13" s="28">
        <v>3</v>
      </c>
      <c r="N13" s="8">
        <v>0</v>
      </c>
      <c r="O13" s="8" t="s">
        <v>2</v>
      </c>
      <c r="P13" s="8">
        <v>0</v>
      </c>
      <c r="Q13" s="8">
        <v>0</v>
      </c>
    </row>
    <row r="14" spans="1:17" ht="20.25" customHeight="1">
      <c r="A14" s="6" t="s">
        <v>2</v>
      </c>
      <c r="B14" s="7" t="s">
        <v>36</v>
      </c>
      <c r="C14" s="8">
        <v>254931476.40000001</v>
      </c>
      <c r="D14" s="8">
        <v>234363248</v>
      </c>
      <c r="E14" s="8">
        <v>18916161.199999999</v>
      </c>
      <c r="F14" s="8">
        <v>224248749.09999999</v>
      </c>
      <c r="G14" s="8">
        <v>17463105.300000001</v>
      </c>
      <c r="H14" s="8">
        <v>224248749.09999999</v>
      </c>
      <c r="I14" s="23">
        <v>224248749.09999999</v>
      </c>
      <c r="J14" s="26"/>
      <c r="K14" s="8">
        <v>-10114498.800000001</v>
      </c>
      <c r="L14" s="23">
        <v>-10114498.800000001</v>
      </c>
      <c r="M14" s="28">
        <v>4</v>
      </c>
      <c r="N14" s="8">
        <v>0</v>
      </c>
      <c r="O14" s="8" t="s">
        <v>2</v>
      </c>
      <c r="P14" s="8">
        <v>0</v>
      </c>
      <c r="Q14" s="8">
        <v>0</v>
      </c>
    </row>
    <row r="15" spans="1:17" ht="20.25" customHeight="1">
      <c r="A15" s="6" t="s">
        <v>2</v>
      </c>
      <c r="B15" s="7" t="s">
        <v>37</v>
      </c>
      <c r="C15" s="8">
        <v>2826396.3</v>
      </c>
      <c r="D15" s="8">
        <v>2826396.3</v>
      </c>
      <c r="E15" s="8">
        <v>1677733.1</v>
      </c>
      <c r="F15" s="8">
        <v>1754071.5</v>
      </c>
      <c r="G15" s="8">
        <v>11622.3</v>
      </c>
      <c r="H15" s="8">
        <v>1754071.5</v>
      </c>
      <c r="I15" s="23">
        <v>1754071.5</v>
      </c>
      <c r="J15" s="26"/>
      <c r="K15" s="8">
        <v>-1072324.8</v>
      </c>
      <c r="L15" s="23">
        <v>-1072324.8</v>
      </c>
      <c r="M15" s="28">
        <v>5</v>
      </c>
      <c r="N15" s="8">
        <v>0</v>
      </c>
      <c r="O15" s="8" t="s">
        <v>2</v>
      </c>
      <c r="P15" s="8">
        <v>0</v>
      </c>
      <c r="Q15" s="8">
        <v>0</v>
      </c>
    </row>
    <row r="16" spans="1:17" ht="23.25" customHeight="1">
      <c r="A16" s="3" t="s">
        <v>20</v>
      </c>
      <c r="B16" s="16" t="s">
        <v>38</v>
      </c>
      <c r="C16" s="5">
        <v>96044841</v>
      </c>
      <c r="D16" s="5">
        <v>88243156.400000006</v>
      </c>
      <c r="E16" s="5">
        <v>8594238.0999999996</v>
      </c>
      <c r="F16" s="5">
        <v>69630740.599999994</v>
      </c>
      <c r="G16" s="5">
        <v>5912551.0999999996</v>
      </c>
      <c r="H16" s="5">
        <v>61757238.5</v>
      </c>
      <c r="I16" s="5">
        <v>61282784.899999999</v>
      </c>
      <c r="J16" s="17"/>
      <c r="K16" s="5">
        <v>-26960371.5</v>
      </c>
      <c r="L16" s="27">
        <v>-18612415.800000001</v>
      </c>
      <c r="M16" s="29">
        <v>6</v>
      </c>
      <c r="N16" s="30">
        <v>-8347955.7000000002</v>
      </c>
      <c r="O16" s="30">
        <v>-7873502.0999999996</v>
      </c>
      <c r="P16" s="30">
        <v>-474453.6</v>
      </c>
      <c r="Q16" s="30">
        <v>302812.79999999999</v>
      </c>
    </row>
    <row r="17" spans="1:17" s="31" customFormat="1" ht="22.5" customHeight="1">
      <c r="A17" s="47" t="s">
        <v>47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  <row r="18" spans="1:17" s="31" customFormat="1" ht="22.5" customHeight="1">
      <c r="A18" s="48" t="s">
        <v>53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</row>
    <row r="19" spans="1:17" s="31" customFormat="1" ht="22.5" customHeight="1">
      <c r="A19" s="48" t="s">
        <v>52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7" s="31" customFormat="1" ht="22.5" customHeight="1">
      <c r="A20" s="48" t="s">
        <v>48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7" s="31" customFormat="1" ht="22.5" customHeight="1">
      <c r="A21" s="48" t="s">
        <v>49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</row>
    <row r="22" spans="1:17" s="31" customFormat="1" ht="22.5" customHeight="1">
      <c r="A22" s="48" t="s">
        <v>50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</row>
    <row r="23" spans="1:17" s="31" customFormat="1" ht="22.5" customHeight="1">
      <c r="A23" s="48" t="s">
        <v>55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</row>
    <row r="24" spans="1:17" ht="22.5" customHeight="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</row>
    <row r="25" spans="1:17" ht="22.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7" ht="22.5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1:17" ht="22.5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1:17" ht="22.5" customHeight="1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17" ht="22.5" customHeight="1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</row>
    <row r="30" spans="1:17" ht="18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90.75" hidden="1" customHeight="1"/>
  </sheetData>
  <mergeCells count="36">
    <mergeCell ref="L8:M8"/>
    <mergeCell ref="A1:Q1"/>
    <mergeCell ref="A2:Q2"/>
    <mergeCell ref="A3:Q3"/>
    <mergeCell ref="O4:Q4"/>
    <mergeCell ref="D5:E5"/>
    <mergeCell ref="F5:G5"/>
    <mergeCell ref="L5:P5"/>
    <mergeCell ref="Q5:Q7"/>
    <mergeCell ref="B5:B7"/>
    <mergeCell ref="C5:C7"/>
    <mergeCell ref="D6:D7"/>
    <mergeCell ref="E6:E7"/>
    <mergeCell ref="F6:F7"/>
    <mergeCell ref="L6:M7"/>
    <mergeCell ref="I8:J8"/>
    <mergeCell ref="A24:Q24"/>
    <mergeCell ref="I5:J7"/>
    <mergeCell ref="O6:P6"/>
    <mergeCell ref="A5:A7"/>
    <mergeCell ref="G6:G7"/>
    <mergeCell ref="H5:H7"/>
    <mergeCell ref="K5:K7"/>
    <mergeCell ref="N6:N7"/>
    <mergeCell ref="A17:Q17"/>
    <mergeCell ref="A18:Q18"/>
    <mergeCell ref="A19:Q19"/>
    <mergeCell ref="A20:Q20"/>
    <mergeCell ref="A21:Q21"/>
    <mergeCell ref="A22:Q22"/>
    <mergeCell ref="A23:Q23"/>
    <mergeCell ref="A25:Q25"/>
    <mergeCell ref="A26:Q26"/>
    <mergeCell ref="A27:Q27"/>
    <mergeCell ref="A28:Q28"/>
    <mergeCell ref="A29:Q29"/>
  </mergeCells>
  <pageMargins left="0.16" right="0.39" top="0.39" bottom="0.16" header="0" footer="0"/>
  <pageSetup paperSize="9" orientation="landscape" horizontalDpi="300" verticalDpi="30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Дані про відкриті асигнування та здійснені касові видатки ДБ</dc:title>
  <dc:creator>Ihor Hudyma</dc:creator>
  <cp:lastModifiedBy>2800-LytvynenkoN</cp:lastModifiedBy>
  <cp:lastPrinted>2019-11-25T12:01:17Z</cp:lastPrinted>
  <dcterms:created xsi:type="dcterms:W3CDTF">2009-06-17T07:33:19Z</dcterms:created>
  <dcterms:modified xsi:type="dcterms:W3CDTF">2020-08-06T07:46:07Z</dcterms:modified>
</cp:coreProperties>
</file>