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8610" windowHeight="6225"/>
  </bookViews>
  <sheets>
    <sheet name="Page1" sheetId="1" r:id="rId1"/>
  </sheets>
  <definedNames>
    <definedName name="_xlnm.Print_Area" localSheetId="0">Page1!$A$1:$U$32</definedName>
  </definedNames>
  <calcPr calcId="125725"/>
</workbook>
</file>

<file path=xl/calcChain.xml><?xml version="1.0" encoding="utf-8"?>
<calcChain xmlns="http://schemas.openxmlformats.org/spreadsheetml/2006/main">
  <c r="O16" i="1"/>
  <c r="O15"/>
  <c r="O14"/>
  <c r="O13"/>
  <c r="O12"/>
  <c r="O11"/>
  <c r="O10"/>
  <c r="O9"/>
  <c r="M16"/>
  <c r="M15"/>
  <c r="M14"/>
  <c r="M13"/>
  <c r="M12"/>
  <c r="M11"/>
  <c r="M10"/>
  <c r="M9"/>
  <c r="K16"/>
  <c r="K15"/>
  <c r="K14"/>
  <c r="K13"/>
  <c r="K12"/>
  <c r="K11"/>
  <c r="K10"/>
  <c r="K9"/>
</calcChain>
</file>

<file path=xl/sharedStrings.xml><?xml version="1.0" encoding="utf-8"?>
<sst xmlns="http://schemas.openxmlformats.org/spreadsheetml/2006/main" count="92" uniqueCount="64">
  <si>
    <t>ДАНІ</t>
  </si>
  <si>
    <t>про відкриті асигнування та здійснені касові видатки державного бюджету</t>
  </si>
  <si>
    <t/>
  </si>
  <si>
    <t>(тис. грн.)</t>
  </si>
  <si>
    <t>№</t>
  </si>
  <si>
    <t>Назва</t>
  </si>
  <si>
    <t>Розпис на рік</t>
  </si>
  <si>
    <t>Помісячний розпис</t>
  </si>
  <si>
    <t>Відкрито асигнувань</t>
  </si>
  <si>
    <t>Розподілено асигнувань</t>
  </si>
  <si>
    <t>Касові видатки</t>
  </si>
  <si>
    <t>у тому числі</t>
  </si>
  <si>
    <t>на січень - жовтень</t>
  </si>
  <si>
    <t>на жовтень</t>
  </si>
  <si>
    <t>всього</t>
  </si>
  <si>
    <t>Недовідкрито асигнування</t>
  </si>
  <si>
    <t>Невикористані відкриті асигнування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</si>
  <si>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</si>
  <si>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</si>
  <si>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</si>
  <si>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</si>
  <si>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</si>
  <si>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</si>
  <si>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</si>
  <si>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</si>
  <si>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</si>
  <si>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</si>
  <si>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</si>
  <si>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</si>
  <si>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</si>
  <si>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</si>
  <si>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</si>
  <si>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ВСЬОГО</t>
  </si>
  <si>
    <t>Обслуговування державного боргу</t>
  </si>
  <si>
    <t>Гарантійні зобов'язання</t>
  </si>
  <si>
    <t>ВСЬОГО Спеціальний фонд (без власних надходжень)</t>
  </si>
  <si>
    <t>Захищені видатки</t>
  </si>
  <si>
    <t>Незахищені видатки</t>
  </si>
  <si>
    <t>Загальний фонд (без державного боргу, міжбюджетних трансфертів, гарантійних зобов'язань)</t>
  </si>
  <si>
    <t>Розподілено асигнувань головними розпорядниками бюджетних коштів</t>
  </si>
  <si>
    <t>не розподілено головними розпорядниками</t>
  </si>
  <si>
    <t xml:space="preserve">Міжбюджетні трансферти </t>
  </si>
  <si>
    <t>не використано розпорядниками та одержувачами бюджетних коштів</t>
  </si>
  <si>
    <t>грудень</t>
  </si>
  <si>
    <t>Недовиконання плану на січень-грудень                                (гр 9 - гр 4)</t>
  </si>
  <si>
    <t>на січень-грудень</t>
  </si>
  <si>
    <t>станом на 01.01.2021</t>
  </si>
  <si>
    <r>
      <t>Наявні неоплачені фінансові зобов'язання (*</t>
    </r>
    <r>
      <rPr>
        <sz val="5"/>
        <color indexed="8"/>
        <rFont val="Times New Roman"/>
        <family val="1"/>
        <charset val="204"/>
      </rPr>
      <t>7)</t>
    </r>
    <r>
      <rPr>
        <sz val="7"/>
        <color indexed="8"/>
        <rFont val="Times New Roman"/>
        <family val="1"/>
        <charset val="204"/>
      </rPr>
      <t xml:space="preserve">
</t>
    </r>
  </si>
  <si>
    <t>*7 - зареєстровані фінансові зобов'язання, на які  до органів Казначейства розпорядниками бюджетних коштів не подані платіжні доручення</t>
  </si>
  <si>
    <t xml:space="preserve">      Станом на 01 січня 2021 року на підставі платіжних доручень, поданих розпорядниками (одержувачами) бюджетних коштів забезпечено здійснення платежів в повному обсязі відповідно до вимог законодавства. </t>
  </si>
  <si>
    <t xml:space="preserve">     Відповідно до Регламенту роботи органів Державної казначейської служби України у період завершення бюджетного 2020 року та початку 2021 року, затвердженого наказом ДКСУ від 03.12.2020 №346, погодженого Міністерством фінансів України (далі – Регламент), Регламенту роботи системи електронних платежів Національного банку України та порядку роботи банківської системи України в період завершення звітного року, затвердженого постановою правління НБУ від 16.12.2020 №159, граничним терміном здійснення видатків було 30 грудня 2020 року. На прохання розпорядників (одержувачів) бюджетних коштів та територіальних органів Казначейства до 14:00 31 грудня 2020 року було продовжено граничний термін прийняття документів від розпорядників (одержувачів) бюджетних коштів та оплати платіжних доручень органами Казначейства. </t>
  </si>
  <si>
    <t>2 – бюджетні асигнування відкрито по усіх головних розпорядниках бюджетних коштів, крім:</t>
  </si>
  <si>
    <t>КПКВК 0421060 "Підтримка реалізації комплексної реформи державного управління"(захищені видатки) на суму 550,7 тис. грн, кошти за яким не розподілено державним органам за рішенням КМУ у зв’язку з наявністю вакантних посад у директоратах державних органів.</t>
  </si>
  <si>
    <t>КПКВК 3511030 "Резервний фонд" (незахищені видатки) на суму 348 124,7 тис. грн., кошти за яким не розподілено внаслідок відсутності подій, які слугували б підставою для здійснення непередбачуваних видатків відповідно до статті 24 БКУ.</t>
  </si>
  <si>
    <t xml:space="preserve">      У 2019 році останнім граничним терміном здійснення видатків було 28 грудня 2019 року. </t>
  </si>
  <si>
    <t xml:space="preserve">     Статтею 49 Бюджетного кодексу України встановлено, що «Розпорядник бюджетних коштів після отримання товарів, робіт і послуг, відповідно до умов взятого бюджетного зобов’язання, приймає рішення про їх оплату та надає доручення на здійснення платежу органу Казначейства України». </t>
  </si>
  <si>
    <r>
      <rPr>
        <b/>
        <vertAlign val="superscript"/>
        <sz val="11"/>
        <rFont val="Times New Roman"/>
        <family val="1"/>
        <charset val="204"/>
      </rPr>
      <t>1</t>
    </r>
    <r>
      <rPr>
        <sz val="11"/>
        <rFont val="Times New Roman"/>
        <family val="1"/>
        <charset val="204"/>
      </rPr>
      <t xml:space="preserve"> - касові видатки здійснено відповідно до усіх перевірених платіжних доручень, поданих до органів Казначейства </t>
    </r>
  </si>
  <si>
    <r>
      <rPr>
        <b/>
        <vertAlign val="superscript"/>
        <sz val="11"/>
        <rFont val="Times New Roman"/>
        <family val="1"/>
        <charset val="204"/>
      </rPr>
      <t>3</t>
    </r>
    <r>
      <rPr>
        <sz val="11"/>
        <rFont val="Times New Roman"/>
        <family val="1"/>
        <charset val="204"/>
      </rPr>
      <t xml:space="preserve"> - асигнування відкриваються в день проведення платежу</t>
    </r>
  </si>
  <si>
    <r>
      <rPr>
        <b/>
        <vertAlign val="superscript"/>
        <sz val="11"/>
        <rFont val="Times New Roman"/>
        <family val="1"/>
        <charset val="204"/>
      </rPr>
      <t>4</t>
    </r>
    <r>
      <rPr>
        <b/>
        <sz val="11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- у зв'язку з відсутністю порядків використання коштів, територіального розподілу розпису</t>
    </r>
  </si>
  <si>
    <r>
      <rPr>
        <b/>
        <vertAlign val="superscript"/>
        <sz val="11"/>
        <rFont val="Times New Roman"/>
        <family val="1"/>
        <charset val="204"/>
      </rPr>
      <t>5</t>
    </r>
    <r>
      <rPr>
        <sz val="11"/>
        <rFont val="Times New Roman"/>
        <family val="1"/>
        <charset val="204"/>
      </rPr>
      <t xml:space="preserve"> - відповідно до статей 16, 17 Бюджетного кодексу України </t>
    </r>
  </si>
  <si>
    <r>
      <rPr>
        <b/>
        <vertAlign val="superscript"/>
        <sz val="11"/>
        <rFont val="Times New Roman"/>
        <family val="1"/>
        <charset val="204"/>
      </rPr>
      <t>6</t>
    </r>
    <r>
      <rPr>
        <sz val="11"/>
        <rFont val="Times New Roman"/>
        <family val="1"/>
        <charset val="204"/>
      </rPr>
      <t xml:space="preserve"> - асигнування відкриваються згідно з помісячним розписом спеціального фонду та в межах фактичних надходжень</t>
    </r>
  </si>
  <si>
    <r>
      <rPr>
        <b/>
        <vertAlign val="superscript"/>
        <sz val="11"/>
        <rFont val="Times New Roman"/>
        <family val="1"/>
        <charset val="204"/>
      </rPr>
      <t>8</t>
    </r>
    <r>
      <rPr>
        <sz val="11"/>
        <rFont val="Times New Roman"/>
        <family val="1"/>
        <charset val="204"/>
      </rPr>
      <t xml:space="preserve"> - з урахуванням бюджетних програм, що фінансуються за рахунок коштів, які залучаються державою до спеціального фонду Державного бюджету України від іноземних держав, банків і міжнародних фінансових організацій для реалізації інвестиційних проектів, та які обслуговуються в установах банків</t>
    </r>
  </si>
  <si>
    <t>https://www.treasury.gov.ua/ua/news/informaciya-do-uvagi-rozporyadnikiv-oderzhuvachiv-byudzhetnih-koshtiv-ta-platnikiv-podatkiv-shchodo-roboti-v-period-zavershennya-byudzhetnogo-2020-roku-ta-pochatku-2021-roku_06</t>
  </si>
  <si>
    <t xml:space="preserve">      Слід зазначити, що інформація про Регламент була доведена до всіх учасників бюджетного процесу заздалегідь, в тому числі, 16 грудня 2020 року розміщена на веб-порталі Казначейства за посиланням:</t>
  </si>
</sst>
</file>

<file path=xl/styles.xml><?xml version="1.0" encoding="utf-8"?>
<styleSheet xmlns="http://schemas.openxmlformats.org/spreadsheetml/2006/main">
  <numFmts count="1">
    <numFmt numFmtId="180" formatCode="#,##0.0;\-#,##0.0"/>
  </numFmts>
  <fonts count="18">
    <font>
      <sz val="8"/>
      <color rgb="FFFFFFFF"/>
      <name val="Tahoma"/>
      <family val="2"/>
      <charset val="204"/>
    </font>
    <font>
      <b/>
      <vertAlign val="superscript"/>
      <sz val="8"/>
      <name val="Times New Roman"/>
      <family val="1"/>
      <charset val="204"/>
    </font>
    <font>
      <sz val="7"/>
      <name val="Times New Roman"/>
      <family val="1"/>
      <charset val="204"/>
    </font>
    <font>
      <b/>
      <vertAlign val="superscript"/>
      <sz val="11"/>
      <name val="Times New Roman"/>
      <family val="1"/>
      <charset val="204"/>
    </font>
    <font>
      <sz val="11"/>
      <name val="Times New Roman"/>
      <family val="1"/>
      <charset val="204"/>
    </font>
    <font>
      <vertAlign val="superscript"/>
      <sz val="11"/>
      <name val="Times New Roman"/>
      <family val="1"/>
      <charset val="204"/>
    </font>
    <font>
      <sz val="7"/>
      <color indexed="8"/>
      <name val="Times New Roman"/>
      <family val="1"/>
      <charset val="204"/>
    </font>
    <font>
      <sz val="5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u/>
      <sz val="8"/>
      <color theme="10"/>
      <name val="Tahoma"/>
      <family val="2"/>
      <charset val="204"/>
    </font>
    <font>
      <sz val="7"/>
      <color rgb="FF000000"/>
      <name val="Times New Roman"/>
      <family val="1"/>
      <charset val="204"/>
    </font>
    <font>
      <i/>
      <sz val="7"/>
      <color rgb="FF000000"/>
      <name val="Times New Roman"/>
      <family val="1"/>
      <charset val="204"/>
    </font>
    <font>
      <b/>
      <sz val="7"/>
      <color rgb="FF000000"/>
      <name val="Times New Roman"/>
      <family val="1"/>
      <charset val="204"/>
    </font>
    <font>
      <sz val="11"/>
      <color rgb="FFFFFFFF"/>
      <name val="Tahoma"/>
      <family val="2"/>
      <charset val="204"/>
    </font>
    <font>
      <b/>
      <i/>
      <sz val="10"/>
      <color rgb="FF000000"/>
      <name val="Times New Roman"/>
      <family val="1"/>
      <charset val="204"/>
    </font>
    <font>
      <sz val="6.5"/>
      <color rgb="FF000000"/>
      <name val="Times New Roman"/>
      <family val="1"/>
      <charset val="204"/>
    </font>
    <font>
      <u/>
      <sz val="8"/>
      <color theme="10"/>
      <name val="System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DCDCDC"/>
      </patternFill>
    </fill>
    <fill>
      <patternFill patternType="solid">
        <fgColor theme="0" tint="-0.14999847407452621"/>
        <bgColor indexed="64"/>
      </patternFill>
    </fill>
  </fills>
  <borders count="36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rgb="FFDCDCDC"/>
      </left>
      <right style="thin">
        <color rgb="FFDCDCDC"/>
      </right>
      <top/>
      <bottom style="thin">
        <color rgb="FFDCDCDC"/>
      </bottom>
      <diagonal/>
    </border>
    <border>
      <left/>
      <right style="thin">
        <color rgb="FFDCDCDC"/>
      </right>
      <top/>
      <bottom style="thin">
        <color rgb="FFDCDCDC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DCDCDC"/>
      </right>
      <top/>
      <bottom style="thin">
        <color rgb="FFDCDCDC"/>
      </bottom>
      <diagonal/>
    </border>
    <border>
      <left style="thin">
        <color rgb="FFDCDCDC"/>
      </left>
      <right style="medium">
        <color indexed="64"/>
      </right>
      <top/>
      <bottom style="thin">
        <color rgb="FFDCDCDC"/>
      </bottom>
      <diagonal/>
    </border>
    <border>
      <left style="medium">
        <color indexed="64"/>
      </left>
      <right style="thin">
        <color rgb="FFDCDCDC"/>
      </right>
      <top style="medium">
        <color indexed="64"/>
      </top>
      <bottom style="medium">
        <color indexed="64"/>
      </bottom>
      <diagonal/>
    </border>
    <border>
      <left style="thin">
        <color rgb="FFDCDCDC"/>
      </left>
      <right style="thin">
        <color rgb="FFDCDCDC"/>
      </right>
      <top style="medium">
        <color indexed="64"/>
      </top>
      <bottom style="medium">
        <color indexed="64"/>
      </bottom>
      <diagonal/>
    </border>
    <border>
      <left style="thin">
        <color rgb="FFDCDCDC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DCDCDC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DCDCDC"/>
      </right>
      <top style="medium">
        <color indexed="64"/>
      </top>
      <bottom style="thin">
        <color rgb="FFDCDCDC"/>
      </bottom>
      <diagonal/>
    </border>
    <border>
      <left style="thin">
        <color rgb="FFDCDCDC"/>
      </left>
      <right style="thin">
        <color rgb="FFDCDCDC"/>
      </right>
      <top style="medium">
        <color indexed="64"/>
      </top>
      <bottom style="thin">
        <color rgb="FFDCDCDC"/>
      </bottom>
      <diagonal/>
    </border>
    <border>
      <left/>
      <right style="thin">
        <color rgb="FFDCDCDC"/>
      </right>
      <top style="medium">
        <color indexed="64"/>
      </top>
      <bottom style="thin">
        <color rgb="FFDCDCDC"/>
      </bottom>
      <diagonal/>
    </border>
    <border>
      <left style="thin">
        <color rgb="FFDCDCDC"/>
      </left>
      <right style="medium">
        <color indexed="64"/>
      </right>
      <top style="medium">
        <color indexed="64"/>
      </top>
      <bottom style="thin">
        <color rgb="FFDCDCDC"/>
      </bottom>
      <diagonal/>
    </border>
    <border>
      <left style="medium">
        <color indexed="64"/>
      </left>
      <right style="thin">
        <color rgb="FFDCDCDC"/>
      </right>
      <top/>
      <bottom style="medium">
        <color indexed="64"/>
      </bottom>
      <diagonal/>
    </border>
    <border>
      <left style="thin">
        <color rgb="FFDCDCDC"/>
      </left>
      <right style="thin">
        <color rgb="FFDCDCDC"/>
      </right>
      <top/>
      <bottom style="medium">
        <color indexed="64"/>
      </bottom>
      <diagonal/>
    </border>
    <border>
      <left/>
      <right style="thin">
        <color rgb="FFDCDCDC"/>
      </right>
      <top/>
      <bottom style="medium">
        <color indexed="64"/>
      </bottom>
      <diagonal/>
    </border>
    <border>
      <left style="thin">
        <color rgb="FFDCDCDC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/>
      <diagonal/>
    </border>
  </borders>
  <cellStyleXfs count="2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</cellStyleXfs>
  <cellXfs count="63">
    <xf numFmtId="0" fontId="0" fillId="2" borderId="0" xfId="0" applyFill="1" applyAlignment="1">
      <alignment horizontal="left" vertical="top" wrapText="1"/>
    </xf>
    <xf numFmtId="0" fontId="11" fillId="2" borderId="0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left" vertical="top" wrapText="1"/>
    </xf>
    <xf numFmtId="0" fontId="0" fillId="2" borderId="0" xfId="0" applyFont="1" applyFill="1" applyAlignment="1">
      <alignment horizontal="left" vertical="top" wrapText="1"/>
    </xf>
    <xf numFmtId="0" fontId="0" fillId="2" borderId="0" xfId="0" applyFill="1" applyBorder="1" applyAlignment="1">
      <alignment horizontal="left" vertical="top" wrapText="1"/>
    </xf>
    <xf numFmtId="0" fontId="11" fillId="2" borderId="4" xfId="0" applyFont="1" applyFill="1" applyBorder="1" applyAlignment="1">
      <alignment horizontal="left" vertical="top" wrapText="1"/>
    </xf>
    <xf numFmtId="0" fontId="1" fillId="2" borderId="5" xfId="0" applyNumberFormat="1" applyFont="1" applyFill="1" applyBorder="1" applyAlignment="1">
      <alignment horizontal="center" vertical="top" wrapText="1"/>
    </xf>
    <xf numFmtId="180" fontId="2" fillId="2" borderId="5" xfId="0" applyNumberFormat="1" applyFont="1" applyFill="1" applyBorder="1" applyAlignment="1">
      <alignment horizontal="right" vertical="top" wrapText="1"/>
    </xf>
    <xf numFmtId="180" fontId="11" fillId="2" borderId="4" xfId="0" applyNumberFormat="1" applyFont="1" applyFill="1" applyBorder="1" applyAlignment="1">
      <alignment horizontal="right" vertical="top" wrapText="1"/>
    </xf>
    <xf numFmtId="180" fontId="12" fillId="2" borderId="4" xfId="0" applyNumberFormat="1" applyFont="1" applyFill="1" applyBorder="1" applyAlignment="1">
      <alignment horizontal="right" vertical="top" wrapText="1"/>
    </xf>
    <xf numFmtId="0" fontId="11" fillId="2" borderId="6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top" wrapText="1"/>
    </xf>
    <xf numFmtId="180" fontId="11" fillId="2" borderId="8" xfId="0" applyNumberFormat="1" applyFont="1" applyFill="1" applyBorder="1" applyAlignment="1">
      <alignment horizontal="right" vertical="top" wrapText="1"/>
    </xf>
    <xf numFmtId="0" fontId="12" fillId="2" borderId="7" xfId="0" applyFont="1" applyFill="1" applyBorder="1" applyAlignment="1">
      <alignment horizontal="center" vertical="top" wrapText="1"/>
    </xf>
    <xf numFmtId="0" fontId="13" fillId="3" borderId="9" xfId="0" applyFont="1" applyFill="1" applyBorder="1" applyAlignment="1">
      <alignment horizontal="center" vertical="top" wrapText="1"/>
    </xf>
    <xf numFmtId="0" fontId="13" fillId="3" borderId="10" xfId="0" applyFont="1" applyFill="1" applyBorder="1" applyAlignment="1">
      <alignment horizontal="left" vertical="top" wrapText="1"/>
    </xf>
    <xf numFmtId="180" fontId="13" fillId="3" borderId="11" xfId="0" applyNumberFormat="1" applyFont="1" applyFill="1" applyBorder="1" applyAlignment="1">
      <alignment horizontal="right" vertical="top" wrapText="1"/>
    </xf>
    <xf numFmtId="0" fontId="11" fillId="2" borderId="12" xfId="0" applyFont="1" applyFill="1" applyBorder="1" applyAlignment="1">
      <alignment horizontal="center" vertical="center" wrapText="1"/>
    </xf>
    <xf numFmtId="180" fontId="13" fillId="3" borderId="10" xfId="0" applyNumberFormat="1" applyFont="1" applyFill="1" applyBorder="1" applyAlignment="1">
      <alignment horizontal="right" vertical="top" wrapText="1"/>
    </xf>
    <xf numFmtId="180" fontId="13" fillId="4" borderId="10" xfId="0" applyNumberFormat="1" applyFont="1" applyFill="1" applyBorder="1" applyAlignment="1">
      <alignment horizontal="right" vertical="top" wrapText="1"/>
    </xf>
    <xf numFmtId="0" fontId="1" fillId="4" borderId="13" xfId="0" applyNumberFormat="1" applyFont="1" applyFill="1" applyBorder="1" applyAlignment="1">
      <alignment horizontal="center" vertical="top" wrapText="1"/>
    </xf>
    <xf numFmtId="0" fontId="11" fillId="2" borderId="14" xfId="0" applyFont="1" applyFill="1" applyBorder="1" applyAlignment="1">
      <alignment horizontal="center" vertical="top" wrapText="1"/>
    </xf>
    <xf numFmtId="0" fontId="11" fillId="2" borderId="15" xfId="0" applyFont="1" applyFill="1" applyBorder="1" applyAlignment="1">
      <alignment horizontal="left" vertical="top" wrapText="1"/>
    </xf>
    <xf numFmtId="180" fontId="11" fillId="2" borderId="15" xfId="0" applyNumberFormat="1" applyFont="1" applyFill="1" applyBorder="1" applyAlignment="1">
      <alignment horizontal="right" vertical="top" wrapText="1"/>
    </xf>
    <xf numFmtId="0" fontId="1" fillId="2" borderId="16" xfId="0" applyNumberFormat="1" applyFont="1" applyFill="1" applyBorder="1" applyAlignment="1">
      <alignment horizontal="center" vertical="top" wrapText="1"/>
    </xf>
    <xf numFmtId="180" fontId="11" fillId="2" borderId="17" xfId="0" applyNumberFormat="1" applyFont="1" applyFill="1" applyBorder="1" applyAlignment="1">
      <alignment horizontal="right" vertical="top" wrapText="1"/>
    </xf>
    <xf numFmtId="0" fontId="11" fillId="2" borderId="18" xfId="0" applyFont="1" applyFill="1" applyBorder="1" applyAlignment="1">
      <alignment horizontal="center" vertical="top" wrapText="1"/>
    </xf>
    <xf numFmtId="0" fontId="11" fillId="2" borderId="19" xfId="0" applyFont="1" applyFill="1" applyBorder="1" applyAlignment="1">
      <alignment horizontal="left" vertical="top" wrapText="1"/>
    </xf>
    <xf numFmtId="180" fontId="11" fillId="2" borderId="19" xfId="0" applyNumberFormat="1" applyFont="1" applyFill="1" applyBorder="1" applyAlignment="1">
      <alignment horizontal="right" vertical="top" wrapText="1"/>
    </xf>
    <xf numFmtId="180" fontId="2" fillId="2" borderId="20" xfId="0" applyNumberFormat="1" applyFont="1" applyFill="1" applyBorder="1" applyAlignment="1">
      <alignment horizontal="right" vertical="top" wrapText="1"/>
    </xf>
    <xf numFmtId="0" fontId="1" fillId="2" borderId="20" xfId="0" applyNumberFormat="1" applyFont="1" applyFill="1" applyBorder="1" applyAlignment="1">
      <alignment horizontal="center" vertical="top" wrapText="1"/>
    </xf>
    <xf numFmtId="180" fontId="11" fillId="2" borderId="21" xfId="0" applyNumberFormat="1" applyFont="1" applyFill="1" applyBorder="1" applyAlignment="1">
      <alignment horizontal="right" vertical="top" wrapText="1"/>
    </xf>
    <xf numFmtId="0" fontId="11" fillId="2" borderId="22" xfId="0" applyFont="1" applyFill="1" applyBorder="1" applyAlignment="1">
      <alignment horizontal="center" vertical="center" wrapText="1"/>
    </xf>
    <xf numFmtId="180" fontId="12" fillId="2" borderId="8" xfId="0" applyNumberFormat="1" applyFont="1" applyFill="1" applyBorder="1" applyAlignment="1">
      <alignment horizontal="right" vertical="top" wrapText="1"/>
    </xf>
    <xf numFmtId="4" fontId="3" fillId="4" borderId="1" xfId="0" applyNumberFormat="1" applyFont="1" applyFill="1" applyBorder="1" applyAlignment="1">
      <alignment horizontal="center" vertical="top" wrapText="1"/>
    </xf>
    <xf numFmtId="0" fontId="14" fillId="2" borderId="0" xfId="0" applyFont="1" applyFill="1" applyBorder="1" applyAlignment="1">
      <alignment horizontal="left" vertical="top" wrapText="1"/>
    </xf>
    <xf numFmtId="0" fontId="8" fillId="2" borderId="0" xfId="0" applyFont="1" applyFill="1" applyAlignment="1">
      <alignment horizontal="justify" vertical="center" wrapText="1"/>
    </xf>
    <xf numFmtId="0" fontId="4" fillId="2" borderId="0" xfId="0" applyFont="1" applyFill="1" applyBorder="1" applyAlignment="1">
      <alignment horizontal="left" vertical="top" wrapText="1"/>
    </xf>
    <xf numFmtId="0" fontId="11" fillId="2" borderId="24" xfId="0" applyFont="1" applyFill="1" applyBorder="1" applyAlignment="1">
      <alignment horizontal="center" vertical="center" wrapText="1"/>
    </xf>
    <xf numFmtId="0" fontId="11" fillId="2" borderId="25" xfId="0" applyFont="1" applyFill="1" applyBorder="1" applyAlignment="1">
      <alignment horizontal="center" vertical="center" wrapText="1"/>
    </xf>
    <xf numFmtId="0" fontId="11" fillId="2" borderId="22" xfId="0" applyFont="1" applyFill="1" applyBorder="1" applyAlignment="1">
      <alignment horizontal="center" vertical="center" wrapText="1"/>
    </xf>
    <xf numFmtId="0" fontId="11" fillId="2" borderId="23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left" vertical="top" wrapText="1"/>
    </xf>
    <xf numFmtId="0" fontId="16" fillId="2" borderId="24" xfId="0" applyFont="1" applyFill="1" applyBorder="1" applyAlignment="1">
      <alignment horizontal="center" vertical="center" wrapText="1"/>
    </xf>
    <xf numFmtId="0" fontId="16" fillId="2" borderId="25" xfId="0" applyFont="1" applyFill="1" applyBorder="1" applyAlignment="1">
      <alignment horizontal="center" vertical="center" wrapText="1"/>
    </xf>
    <xf numFmtId="0" fontId="16" fillId="2" borderId="30" xfId="0" applyFont="1" applyFill="1" applyBorder="1" applyAlignment="1">
      <alignment horizontal="center" vertical="center" wrapText="1"/>
    </xf>
    <xf numFmtId="0" fontId="16" fillId="2" borderId="31" xfId="0" applyFont="1" applyFill="1" applyBorder="1" applyAlignment="1">
      <alignment horizontal="center" vertical="center" wrapText="1"/>
    </xf>
    <xf numFmtId="0" fontId="11" fillId="2" borderId="32" xfId="0" applyFont="1" applyFill="1" applyBorder="1" applyAlignment="1">
      <alignment horizontal="center" vertical="center" wrapText="1"/>
    </xf>
    <xf numFmtId="0" fontId="11" fillId="2" borderId="33" xfId="0" applyFont="1" applyFill="1" applyBorder="1" applyAlignment="1">
      <alignment horizontal="center" vertical="center" wrapText="1"/>
    </xf>
    <xf numFmtId="0" fontId="11" fillId="2" borderId="26" xfId="0" applyFont="1" applyFill="1" applyBorder="1" applyAlignment="1">
      <alignment horizontal="center" vertical="center" wrapText="1"/>
    </xf>
    <xf numFmtId="0" fontId="11" fillId="2" borderId="27" xfId="0" applyFont="1" applyFill="1" applyBorder="1" applyAlignment="1">
      <alignment horizontal="center" vertical="center" wrapText="1"/>
    </xf>
    <xf numFmtId="0" fontId="11" fillId="2" borderId="28" xfId="0" applyFont="1" applyFill="1" applyBorder="1" applyAlignment="1">
      <alignment horizontal="center" vertical="center" wrapText="1"/>
    </xf>
    <xf numFmtId="0" fontId="11" fillId="2" borderId="29" xfId="0" applyFont="1" applyFill="1" applyBorder="1" applyAlignment="1">
      <alignment horizontal="center" vertical="center" wrapText="1"/>
    </xf>
    <xf numFmtId="0" fontId="11" fillId="2" borderId="30" xfId="0" applyFont="1" applyFill="1" applyBorder="1" applyAlignment="1">
      <alignment horizontal="center" vertical="center" wrapText="1"/>
    </xf>
    <xf numFmtId="0" fontId="11" fillId="2" borderId="31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justify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34" xfId="0" applyFont="1" applyFill="1" applyBorder="1" applyAlignment="1">
      <alignment horizontal="center" vertical="center" wrapText="1"/>
    </xf>
    <xf numFmtId="0" fontId="11" fillId="2" borderId="35" xfId="0" applyFont="1" applyFill="1" applyBorder="1" applyAlignment="1">
      <alignment horizontal="center" vertical="center" wrapText="1"/>
    </xf>
    <xf numFmtId="49" fontId="17" fillId="2" borderId="0" xfId="1" applyNumberFormat="1" applyFont="1" applyFill="1" applyAlignment="1" applyProtection="1">
      <alignment horizontal="justify" vertical="center" wrapText="1"/>
      <protection locked="0"/>
    </xf>
    <xf numFmtId="0" fontId="15" fillId="2" borderId="0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right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treasury.gov.ua/ua/news/informaciya-do-uvagi-rozporyadnikiv-oderzhuvachiv-byudzhetnih-koshtiv-ta-platnikiv-podatkiv-shchodo-roboti-v-period-zavershennya-byudzhetnogo-2020-roku-ta-pochatku-2021-roku_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38"/>
  <sheetViews>
    <sheetView tabSelected="1" view="pageBreakPreview" topLeftCell="A21" zoomScaleNormal="100" zoomScaleSheetLayoutView="100" workbookViewId="0">
      <selection activeCell="A30" sqref="A30:T30"/>
    </sheetView>
  </sheetViews>
  <sheetFormatPr defaultRowHeight="10.5"/>
  <cols>
    <col min="1" max="1" width="3.1640625" customWidth="1"/>
    <col min="2" max="2" width="22.1640625" customWidth="1"/>
    <col min="3" max="3" width="12.6640625" bestFit="1" customWidth="1"/>
    <col min="4" max="4" width="12.5" customWidth="1"/>
    <col min="5" max="5" width="11.33203125" customWidth="1"/>
    <col min="6" max="6" width="12.33203125" customWidth="1"/>
    <col min="7" max="7" width="10.6640625" customWidth="1"/>
    <col min="8" max="8" width="13" customWidth="1"/>
    <col min="9" max="9" width="13.1640625" customWidth="1"/>
    <col min="10" max="10" width="2.5" customWidth="1"/>
    <col min="11" max="11" width="12.1640625" customWidth="1"/>
    <col min="12" max="12" width="3.1640625" customWidth="1"/>
    <col min="13" max="13" width="11.5" bestFit="1" customWidth="1"/>
    <col min="14" max="14" width="2.5" customWidth="1"/>
    <col min="15" max="15" width="11.33203125" customWidth="1"/>
    <col min="16" max="16" width="3" customWidth="1"/>
    <col min="17" max="17" width="12.33203125" customWidth="1"/>
    <col min="18" max="18" width="12.5" customWidth="1"/>
    <col min="19" max="19" width="3.1640625" customWidth="1"/>
    <col min="20" max="20" width="11.5" customWidth="1"/>
    <col min="21" max="21" width="9.33203125" hidden="1" customWidth="1"/>
  </cols>
  <sheetData>
    <row r="1" spans="1:20" ht="13.7" customHeight="1">
      <c r="A1" s="61" t="s">
        <v>0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</row>
    <row r="2" spans="1:20" ht="22.5" customHeight="1">
      <c r="A2" s="61" t="s">
        <v>1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</row>
    <row r="3" spans="1:20" ht="13.7" customHeight="1">
      <c r="A3" s="61" t="s">
        <v>46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</row>
    <row r="4" spans="1:20" ht="13.7" customHeight="1" thickBot="1">
      <c r="A4" s="1" t="s">
        <v>2</v>
      </c>
      <c r="B4" s="1" t="s">
        <v>2</v>
      </c>
      <c r="C4" s="1" t="s">
        <v>2</v>
      </c>
      <c r="D4" s="1" t="s">
        <v>2</v>
      </c>
      <c r="E4" s="1" t="s">
        <v>2</v>
      </c>
      <c r="F4" s="1" t="s">
        <v>2</v>
      </c>
      <c r="G4" s="1" t="s">
        <v>2</v>
      </c>
      <c r="H4" s="1" t="s">
        <v>2</v>
      </c>
      <c r="I4" s="1" t="s">
        <v>2</v>
      </c>
      <c r="J4" s="1"/>
      <c r="K4" s="1" t="s">
        <v>2</v>
      </c>
      <c r="L4" s="1"/>
      <c r="M4" s="1" t="s">
        <v>2</v>
      </c>
      <c r="N4" s="1"/>
      <c r="O4" s="1" t="s">
        <v>2</v>
      </c>
      <c r="P4" s="1"/>
      <c r="Q4" s="62" t="s">
        <v>3</v>
      </c>
      <c r="R4" s="62"/>
      <c r="S4" s="62"/>
      <c r="T4" s="62"/>
    </row>
    <row r="5" spans="1:20" ht="13.7" customHeight="1">
      <c r="A5" s="47" t="s">
        <v>4</v>
      </c>
      <c r="B5" s="41" t="s">
        <v>5</v>
      </c>
      <c r="C5" s="41" t="s">
        <v>6</v>
      </c>
      <c r="D5" s="41" t="s">
        <v>7</v>
      </c>
      <c r="E5" s="41"/>
      <c r="F5" s="41" t="s">
        <v>8</v>
      </c>
      <c r="G5" s="41"/>
      <c r="H5" s="41" t="s">
        <v>39</v>
      </c>
      <c r="I5" s="49" t="s">
        <v>10</v>
      </c>
      <c r="J5" s="50"/>
      <c r="K5" s="49" t="s">
        <v>44</v>
      </c>
      <c r="L5" s="50"/>
      <c r="M5" s="41" t="s">
        <v>11</v>
      </c>
      <c r="N5" s="41"/>
      <c r="O5" s="41"/>
      <c r="P5" s="41"/>
      <c r="Q5" s="41"/>
      <c r="R5" s="41"/>
      <c r="S5" s="49" t="s">
        <v>47</v>
      </c>
      <c r="T5" s="56"/>
    </row>
    <row r="6" spans="1:20" ht="13.7" customHeight="1">
      <c r="A6" s="48" t="s">
        <v>4</v>
      </c>
      <c r="B6" s="40" t="s">
        <v>5</v>
      </c>
      <c r="C6" s="40" t="s">
        <v>6</v>
      </c>
      <c r="D6" s="40" t="s">
        <v>45</v>
      </c>
      <c r="E6" s="40" t="s">
        <v>43</v>
      </c>
      <c r="F6" s="40" t="s">
        <v>14</v>
      </c>
      <c r="G6" s="40" t="s">
        <v>43</v>
      </c>
      <c r="H6" s="40" t="s">
        <v>9</v>
      </c>
      <c r="I6" s="51"/>
      <c r="J6" s="52"/>
      <c r="K6" s="51"/>
      <c r="L6" s="52"/>
      <c r="M6" s="38" t="s">
        <v>15</v>
      </c>
      <c r="N6" s="39"/>
      <c r="O6" s="43" t="s">
        <v>16</v>
      </c>
      <c r="P6" s="44"/>
      <c r="Q6" s="40" t="s">
        <v>11</v>
      </c>
      <c r="R6" s="40"/>
      <c r="S6" s="51"/>
      <c r="T6" s="57"/>
    </row>
    <row r="7" spans="1:20" ht="63" customHeight="1">
      <c r="A7" s="48" t="s">
        <v>4</v>
      </c>
      <c r="B7" s="40" t="s">
        <v>5</v>
      </c>
      <c r="C7" s="40" t="s">
        <v>6</v>
      </c>
      <c r="D7" s="40" t="s">
        <v>12</v>
      </c>
      <c r="E7" s="40" t="s">
        <v>13</v>
      </c>
      <c r="F7" s="40" t="s">
        <v>14</v>
      </c>
      <c r="G7" s="40" t="s">
        <v>13</v>
      </c>
      <c r="H7" s="40" t="s">
        <v>9</v>
      </c>
      <c r="I7" s="53"/>
      <c r="J7" s="54"/>
      <c r="K7" s="53"/>
      <c r="L7" s="54"/>
      <c r="M7" s="53"/>
      <c r="N7" s="54"/>
      <c r="O7" s="45"/>
      <c r="P7" s="46"/>
      <c r="Q7" s="32" t="s">
        <v>40</v>
      </c>
      <c r="R7" s="32" t="s">
        <v>42</v>
      </c>
      <c r="S7" s="53"/>
      <c r="T7" s="58"/>
    </row>
    <row r="8" spans="1:20" ht="20.25" customHeight="1" thickBot="1">
      <c r="A8" s="17" t="s">
        <v>17</v>
      </c>
      <c r="B8" s="10" t="s">
        <v>18</v>
      </c>
      <c r="C8" s="10" t="s">
        <v>19</v>
      </c>
      <c r="D8" s="10" t="s">
        <v>20</v>
      </c>
      <c r="E8" s="10" t="s">
        <v>21</v>
      </c>
      <c r="F8" s="10" t="s">
        <v>22</v>
      </c>
      <c r="G8" s="10" t="s">
        <v>23</v>
      </c>
      <c r="H8" s="10" t="s">
        <v>24</v>
      </c>
      <c r="I8" s="38" t="s">
        <v>25</v>
      </c>
      <c r="J8" s="39"/>
      <c r="K8" s="38" t="s">
        <v>26</v>
      </c>
      <c r="L8" s="39"/>
      <c r="M8" s="38" t="s">
        <v>27</v>
      </c>
      <c r="N8" s="39"/>
      <c r="O8" s="38" t="s">
        <v>28</v>
      </c>
      <c r="P8" s="39"/>
      <c r="Q8" s="10" t="s">
        <v>29</v>
      </c>
      <c r="R8" s="10" t="s">
        <v>30</v>
      </c>
      <c r="S8" s="38" t="s">
        <v>31</v>
      </c>
      <c r="T8" s="59"/>
    </row>
    <row r="9" spans="1:20" ht="21.75" customHeight="1" thickBot="1">
      <c r="A9" s="14" t="s">
        <v>17</v>
      </c>
      <c r="B9" s="15" t="s">
        <v>32</v>
      </c>
      <c r="C9" s="18">
        <v>1136996867.0999999</v>
      </c>
      <c r="D9" s="18">
        <v>1136996867.0999999</v>
      </c>
      <c r="E9" s="18">
        <v>107067203.09999999</v>
      </c>
      <c r="F9" s="18">
        <v>1119438257.3</v>
      </c>
      <c r="G9" s="18">
        <v>101645115.09999999</v>
      </c>
      <c r="H9" s="18">
        <v>1112044446.4000001</v>
      </c>
      <c r="I9" s="18">
        <v>1099986866</v>
      </c>
      <c r="J9" s="18"/>
      <c r="K9" s="18">
        <f>I9-D9</f>
        <v>-37010001.099999905</v>
      </c>
      <c r="L9" s="18"/>
      <c r="M9" s="18">
        <f>F9-D9</f>
        <v>-17558609.799999952</v>
      </c>
      <c r="N9" s="18"/>
      <c r="O9" s="18">
        <f t="shared" ref="O9:O16" si="0">I9-F9</f>
        <v>-19451391.299999952</v>
      </c>
      <c r="P9" s="18"/>
      <c r="Q9" s="18">
        <v>-7393811</v>
      </c>
      <c r="R9" s="18">
        <v>-12057580.300000001</v>
      </c>
      <c r="S9" s="18"/>
      <c r="T9" s="16">
        <v>1966574.5</v>
      </c>
    </row>
    <row r="10" spans="1:20" s="3" customFormat="1" ht="47.25" customHeight="1">
      <c r="A10" s="21" t="s">
        <v>2</v>
      </c>
      <c r="B10" s="22" t="s">
        <v>38</v>
      </c>
      <c r="C10" s="23">
        <v>862392661.89999998</v>
      </c>
      <c r="D10" s="23">
        <v>862392661.89999998</v>
      </c>
      <c r="E10" s="23">
        <v>82083528.400000006</v>
      </c>
      <c r="F10" s="23">
        <v>862043986.5</v>
      </c>
      <c r="G10" s="23">
        <v>86418498.200000003</v>
      </c>
      <c r="H10" s="23">
        <v>854883513.89999998</v>
      </c>
      <c r="I10" s="23">
        <v>842825933.60000002</v>
      </c>
      <c r="J10" s="24">
        <v>1</v>
      </c>
      <c r="K10" s="23">
        <f t="shared" ref="K10:K16" si="1">I10-D10</f>
        <v>-19566728.299999952</v>
      </c>
      <c r="L10" s="23"/>
      <c r="M10" s="23">
        <f t="shared" ref="M10:M16" si="2">F10-D10</f>
        <v>-348675.39999997616</v>
      </c>
      <c r="N10" s="24">
        <v>2</v>
      </c>
      <c r="O10" s="23">
        <f t="shared" si="0"/>
        <v>-19218052.899999976</v>
      </c>
      <c r="P10" s="23"/>
      <c r="Q10" s="23">
        <v>-7160472.5999999996</v>
      </c>
      <c r="R10" s="23">
        <v>-12057580.300000001</v>
      </c>
      <c r="S10" s="23"/>
      <c r="T10" s="25">
        <v>1966574.5</v>
      </c>
    </row>
    <row r="11" spans="1:20" ht="18.600000000000001" customHeight="1">
      <c r="A11" s="13"/>
      <c r="B11" s="2" t="s">
        <v>36</v>
      </c>
      <c r="C11" s="9">
        <v>704752830.60000002</v>
      </c>
      <c r="D11" s="9">
        <v>704752830.60000002</v>
      </c>
      <c r="E11" s="9">
        <v>69167161.200000003</v>
      </c>
      <c r="F11" s="9">
        <v>704752279.89999998</v>
      </c>
      <c r="G11" s="9">
        <v>68471165.400000006</v>
      </c>
      <c r="H11" s="9">
        <v>700588290.5</v>
      </c>
      <c r="I11" s="9">
        <v>695643531.10000002</v>
      </c>
      <c r="J11" s="6">
        <v>1</v>
      </c>
      <c r="K11" s="9">
        <f t="shared" si="1"/>
        <v>-9109299.5</v>
      </c>
      <c r="L11" s="9"/>
      <c r="M11" s="9">
        <f t="shared" si="2"/>
        <v>-550.70000004768372</v>
      </c>
      <c r="N11" s="6"/>
      <c r="O11" s="9">
        <f t="shared" si="0"/>
        <v>-9108748.7999999523</v>
      </c>
      <c r="P11" s="9"/>
      <c r="Q11" s="9">
        <v>-4163989.5</v>
      </c>
      <c r="R11" s="9">
        <v>-4944759.3</v>
      </c>
      <c r="S11" s="9"/>
      <c r="T11" s="33">
        <v>1790147.3</v>
      </c>
    </row>
    <row r="12" spans="1:20" ht="18.600000000000001" customHeight="1">
      <c r="A12" s="13"/>
      <c r="B12" s="2" t="s">
        <v>37</v>
      </c>
      <c r="C12" s="9">
        <v>157639831.30000001</v>
      </c>
      <c r="D12" s="9">
        <v>157639831.30000001</v>
      </c>
      <c r="E12" s="9">
        <v>12916367.199999999</v>
      </c>
      <c r="F12" s="9">
        <v>157291706.59999999</v>
      </c>
      <c r="G12" s="9">
        <v>17947332.800000001</v>
      </c>
      <c r="H12" s="9">
        <v>154295223.40000001</v>
      </c>
      <c r="I12" s="9">
        <v>147182402.40000001</v>
      </c>
      <c r="J12" s="6">
        <v>1</v>
      </c>
      <c r="K12" s="9">
        <f t="shared" si="1"/>
        <v>-10457428.900000006</v>
      </c>
      <c r="L12" s="9"/>
      <c r="M12" s="9">
        <f t="shared" si="2"/>
        <v>-348124.70000001788</v>
      </c>
      <c r="N12" s="6"/>
      <c r="O12" s="9">
        <f t="shared" si="0"/>
        <v>-10109304.199999988</v>
      </c>
      <c r="P12" s="9"/>
      <c r="Q12" s="9">
        <v>-2996483.1</v>
      </c>
      <c r="R12" s="9">
        <v>-7112821</v>
      </c>
      <c r="S12" s="9"/>
      <c r="T12" s="33">
        <v>176427.2</v>
      </c>
    </row>
    <row r="13" spans="1:20" ht="21.75" customHeight="1">
      <c r="A13" s="11" t="s">
        <v>2</v>
      </c>
      <c r="B13" s="5" t="s">
        <v>33</v>
      </c>
      <c r="C13" s="8">
        <v>135845312</v>
      </c>
      <c r="D13" s="8">
        <v>135845312</v>
      </c>
      <c r="E13" s="8">
        <v>11796869.4</v>
      </c>
      <c r="F13" s="8">
        <v>119608099.2</v>
      </c>
      <c r="G13" s="8">
        <v>2287562.9</v>
      </c>
      <c r="H13" s="8">
        <v>119608099.2</v>
      </c>
      <c r="I13" s="8">
        <v>119608099.2</v>
      </c>
      <c r="J13" s="7"/>
      <c r="K13" s="8">
        <f t="shared" si="1"/>
        <v>-16237212.799999997</v>
      </c>
      <c r="L13" s="8"/>
      <c r="M13" s="8">
        <f t="shared" si="2"/>
        <v>-16237212.799999997</v>
      </c>
      <c r="N13" s="6">
        <v>3</v>
      </c>
      <c r="O13" s="8">
        <f t="shared" si="0"/>
        <v>0</v>
      </c>
      <c r="P13" s="8"/>
      <c r="Q13" s="8">
        <v>0</v>
      </c>
      <c r="R13" s="8">
        <v>0</v>
      </c>
      <c r="S13" s="8"/>
      <c r="T13" s="12">
        <v>0</v>
      </c>
    </row>
    <row r="14" spans="1:20" ht="20.25" customHeight="1">
      <c r="A14" s="11" t="s">
        <v>2</v>
      </c>
      <c r="B14" s="5" t="s">
        <v>41</v>
      </c>
      <c r="C14" s="8">
        <v>137094712.19999999</v>
      </c>
      <c r="D14" s="8">
        <v>137094712.19999999</v>
      </c>
      <c r="E14" s="8">
        <v>12958846.6</v>
      </c>
      <c r="F14" s="8">
        <v>136881157.40000001</v>
      </c>
      <c r="G14" s="8">
        <v>12939053.800000001</v>
      </c>
      <c r="H14" s="8">
        <v>136647819</v>
      </c>
      <c r="I14" s="8">
        <v>136647819</v>
      </c>
      <c r="J14" s="7"/>
      <c r="K14" s="8">
        <f t="shared" si="1"/>
        <v>-446893.19999998808</v>
      </c>
      <c r="L14" s="8"/>
      <c r="M14" s="8">
        <f t="shared" si="2"/>
        <v>-213554.79999998212</v>
      </c>
      <c r="N14" s="6">
        <v>4</v>
      </c>
      <c r="O14" s="8">
        <f t="shared" si="0"/>
        <v>-233338.40000000596</v>
      </c>
      <c r="P14" s="8"/>
      <c r="Q14" s="8">
        <v>-233338.40000000596</v>
      </c>
      <c r="R14" s="8">
        <v>0</v>
      </c>
      <c r="S14" s="8"/>
      <c r="T14" s="12">
        <v>0</v>
      </c>
    </row>
    <row r="15" spans="1:20" ht="25.5" customHeight="1" thickBot="1">
      <c r="A15" s="26" t="s">
        <v>2</v>
      </c>
      <c r="B15" s="27" t="s">
        <v>34</v>
      </c>
      <c r="C15" s="28">
        <v>1664181</v>
      </c>
      <c r="D15" s="28">
        <v>1664181</v>
      </c>
      <c r="E15" s="28">
        <v>227958.7</v>
      </c>
      <c r="F15" s="28">
        <v>905014.3</v>
      </c>
      <c r="G15" s="28">
        <v>0.1</v>
      </c>
      <c r="H15" s="28">
        <v>905014.3</v>
      </c>
      <c r="I15" s="28">
        <v>905014.3</v>
      </c>
      <c r="J15" s="29"/>
      <c r="K15" s="28">
        <f t="shared" si="1"/>
        <v>-759166.7</v>
      </c>
      <c r="L15" s="28"/>
      <c r="M15" s="28">
        <f t="shared" si="2"/>
        <v>-759166.7</v>
      </c>
      <c r="N15" s="30">
        <v>5</v>
      </c>
      <c r="O15" s="28">
        <f t="shared" si="0"/>
        <v>0</v>
      </c>
      <c r="P15" s="28"/>
      <c r="Q15" s="28">
        <v>0</v>
      </c>
      <c r="R15" s="28">
        <v>0</v>
      </c>
      <c r="S15" s="28"/>
      <c r="T15" s="31">
        <v>0</v>
      </c>
    </row>
    <row r="16" spans="1:20" ht="27" customHeight="1" thickBot="1">
      <c r="A16" s="14" t="s">
        <v>18</v>
      </c>
      <c r="B16" s="15" t="s">
        <v>35</v>
      </c>
      <c r="C16" s="18">
        <v>141734320.5</v>
      </c>
      <c r="D16" s="18">
        <v>141734320.5</v>
      </c>
      <c r="E16" s="18">
        <v>51931841.600000001</v>
      </c>
      <c r="F16" s="18">
        <v>127462345.3</v>
      </c>
      <c r="G16" s="18">
        <v>47864926.299999997</v>
      </c>
      <c r="H16" s="18">
        <v>123325247</v>
      </c>
      <c r="I16" s="19">
        <v>119425026</v>
      </c>
      <c r="J16" s="20">
        <v>8</v>
      </c>
      <c r="K16" s="19">
        <f t="shared" si="1"/>
        <v>-22309294.5</v>
      </c>
      <c r="L16" s="20">
        <v>8</v>
      </c>
      <c r="M16" s="19">
        <f t="shared" si="2"/>
        <v>-14271975.200000003</v>
      </c>
      <c r="N16" s="20">
        <v>6</v>
      </c>
      <c r="O16" s="19">
        <f t="shared" si="0"/>
        <v>-8037319.299999997</v>
      </c>
      <c r="P16" s="20">
        <v>8</v>
      </c>
      <c r="Q16" s="19">
        <v>-4137098.3</v>
      </c>
      <c r="R16" s="19">
        <v>-3900221.1</v>
      </c>
      <c r="S16" s="20">
        <v>8</v>
      </c>
      <c r="T16" s="34">
        <v>34881.1</v>
      </c>
    </row>
    <row r="17" spans="1:21" s="4" customFormat="1" ht="22.5" customHeight="1">
      <c r="A17" s="37" t="s">
        <v>56</v>
      </c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5"/>
    </row>
    <row r="18" spans="1:21" s="4" customFormat="1" ht="12.75" customHeight="1">
      <c r="A18" s="42" t="s">
        <v>51</v>
      </c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5"/>
    </row>
    <row r="19" spans="1:21" s="4" customFormat="1" ht="15" customHeight="1">
      <c r="A19" s="42" t="s">
        <v>52</v>
      </c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35"/>
    </row>
    <row r="20" spans="1:21" s="4" customFormat="1" ht="24.75" customHeight="1">
      <c r="A20" s="42" t="s">
        <v>53</v>
      </c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35"/>
    </row>
    <row r="21" spans="1:21" s="4" customFormat="1" ht="22.5" customHeight="1">
      <c r="A21" s="37" t="s">
        <v>57</v>
      </c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5"/>
    </row>
    <row r="22" spans="1:21" s="4" customFormat="1" ht="22.5" customHeight="1">
      <c r="A22" s="37" t="s">
        <v>58</v>
      </c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5"/>
    </row>
    <row r="23" spans="1:21" s="4" customFormat="1" ht="22.5" customHeight="1">
      <c r="A23" s="37" t="s">
        <v>59</v>
      </c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5"/>
    </row>
    <row r="24" spans="1:21" s="4" customFormat="1" ht="22.5" customHeight="1">
      <c r="A24" s="37" t="s">
        <v>60</v>
      </c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5"/>
    </row>
    <row r="25" spans="1:21" s="4" customFormat="1" ht="22.5" customHeight="1">
      <c r="A25" s="37" t="s">
        <v>48</v>
      </c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5"/>
    </row>
    <row r="26" spans="1:21" ht="34.5" customHeight="1">
      <c r="A26" s="37" t="s">
        <v>61</v>
      </c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</row>
    <row r="27" spans="1:21" ht="68.25" customHeight="1">
      <c r="A27" s="36" t="s">
        <v>50</v>
      </c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</row>
    <row r="28" spans="1:21" ht="25.5" customHeight="1">
      <c r="A28" s="36" t="s">
        <v>49</v>
      </c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</row>
    <row r="29" spans="1:21" ht="22.15" customHeight="1">
      <c r="A29" s="55" t="s">
        <v>63</v>
      </c>
      <c r="B29" s="55"/>
      <c r="C29" s="55"/>
      <c r="D29" s="55"/>
      <c r="E29" s="55"/>
      <c r="F29" s="55"/>
      <c r="G29" s="55"/>
      <c r="H29" s="55"/>
      <c r="I29" s="55"/>
      <c r="J29" s="55"/>
      <c r="K29" s="55"/>
      <c r="L29" s="55"/>
      <c r="M29" s="55"/>
      <c r="N29" s="55"/>
      <c r="O29" s="55"/>
      <c r="P29" s="55"/>
      <c r="Q29" s="55"/>
      <c r="R29" s="55"/>
      <c r="S29" s="55"/>
      <c r="T29" s="55"/>
    </row>
    <row r="30" spans="1:21" ht="33.75" customHeight="1">
      <c r="A30" s="60" t="s">
        <v>62</v>
      </c>
      <c r="B30" s="60"/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60"/>
      <c r="T30" s="60"/>
    </row>
    <row r="31" spans="1:21" ht="17.45" customHeight="1">
      <c r="A31" s="36" t="s">
        <v>54</v>
      </c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</row>
    <row r="32" spans="1:21" ht="31.5" customHeight="1">
      <c r="A32" s="36" t="s">
        <v>55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</row>
    <row r="35" ht="3.75" customHeight="1"/>
    <row r="36" hidden="1"/>
    <row r="37" hidden="1"/>
    <row r="38" hidden="1"/>
  </sheetData>
  <mergeCells count="42">
    <mergeCell ref="A19:T19"/>
    <mergeCell ref="A20:T20"/>
    <mergeCell ref="E6:E7"/>
    <mergeCell ref="G6:G7"/>
    <mergeCell ref="A30:T30"/>
    <mergeCell ref="A1:T1"/>
    <mergeCell ref="A2:T2"/>
    <mergeCell ref="A3:T3"/>
    <mergeCell ref="Q4:T4"/>
    <mergeCell ref="D5:E5"/>
    <mergeCell ref="K8:L8"/>
    <mergeCell ref="I5:J7"/>
    <mergeCell ref="C5:C7"/>
    <mergeCell ref="F5:G5"/>
    <mergeCell ref="A5:A7"/>
    <mergeCell ref="K5:L7"/>
    <mergeCell ref="A29:T29"/>
    <mergeCell ref="A23:T23"/>
    <mergeCell ref="S5:T7"/>
    <mergeCell ref="S8:T8"/>
    <mergeCell ref="F6:F7"/>
    <mergeCell ref="M6:N7"/>
    <mergeCell ref="Q6:R6"/>
    <mergeCell ref="B5:B7"/>
    <mergeCell ref="D6:D7"/>
    <mergeCell ref="H5:H7"/>
    <mergeCell ref="A18:T18"/>
    <mergeCell ref="A21:T21"/>
    <mergeCell ref="O6:P7"/>
    <mergeCell ref="O8:P8"/>
    <mergeCell ref="M5:R5"/>
    <mergeCell ref="M8:N8"/>
    <mergeCell ref="A31:T31"/>
    <mergeCell ref="A32:T32"/>
    <mergeCell ref="A24:T24"/>
    <mergeCell ref="A26:U26"/>
    <mergeCell ref="A25:T25"/>
    <mergeCell ref="I8:J8"/>
    <mergeCell ref="A28:T28"/>
    <mergeCell ref="A27:T27"/>
    <mergeCell ref="A22:T22"/>
    <mergeCell ref="A17:T17"/>
  </mergeCells>
  <hyperlinks>
    <hyperlink ref="A30" r:id="rId1"/>
  </hyperlinks>
  <pageMargins left="0.5" right="0.19685039370078741" top="0.39370078740157483" bottom="0.15748031496062992" header="0" footer="0"/>
  <pageSetup paperSize="9" scale="90" orientation="landscape" horizontalDpi="300" verticalDpi="30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Page1</vt:lpstr>
      <vt:lpstr>Page1!Область_печати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Дані про відкриті асигнування та здійснені касові видатки ДБ</dc:title>
  <dc:creator>Ihor Hudyma</dc:creator>
  <cp:lastModifiedBy>2800zv-polishukm</cp:lastModifiedBy>
  <cp:lastPrinted>2021-01-06T11:50:28Z</cp:lastPrinted>
  <dcterms:created xsi:type="dcterms:W3CDTF">2009-06-17T07:33:19Z</dcterms:created>
  <dcterms:modified xsi:type="dcterms:W3CDTF">2021-01-06T12:00:08Z</dcterms:modified>
</cp:coreProperties>
</file>