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-210" yWindow="60" windowWidth="15480" windowHeight="9390" tabRatio="494"/>
  </bookViews>
  <sheets>
    <sheet name="Додаток" sheetId="1" r:id="rId1"/>
  </sheets>
  <definedNames>
    <definedName name="_xlnm.Print_Titles" localSheetId="0">Додаток!$A:$B</definedName>
    <definedName name="_xlnm.Print_Area" localSheetId="0">Додаток!$A$1:$DB$35</definedName>
  </definedNames>
  <calcPr calcId="125725" fullCalcOnLoad="1"/>
</workbook>
</file>

<file path=xl/calcChain.xml><?xml version="1.0" encoding="utf-8"?>
<calcChain xmlns="http://schemas.openxmlformats.org/spreadsheetml/2006/main">
  <c r="C12" i="1"/>
  <c r="P34"/>
  <c r="Q34"/>
  <c r="R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1"/>
  <c r="C10"/>
  <c r="C9"/>
  <c r="CM34"/>
  <c r="BV34"/>
  <c r="BW34"/>
  <c r="BX34"/>
  <c r="BY34"/>
  <c r="BD34"/>
  <c r="BE34"/>
  <c r="BF34"/>
  <c r="BG7"/>
  <c r="BI34"/>
  <c r="BH34"/>
  <c r="BG34"/>
  <c r="BJ7"/>
  <c r="BZ7" s="1"/>
  <c r="BK7"/>
  <c r="BL7"/>
  <c r="AU34"/>
  <c r="AV34"/>
  <c r="AW34"/>
  <c r="CG7"/>
  <c r="CH7"/>
  <c r="CE7"/>
  <c r="CD7"/>
  <c r="CC7"/>
  <c r="AF34"/>
  <c r="BV7"/>
  <c r="BU7"/>
  <c r="CE34"/>
  <c r="CD34"/>
  <c r="CC34"/>
  <c r="BP34"/>
  <c r="BO34"/>
  <c r="BN34"/>
  <c r="BP7"/>
  <c r="BO7"/>
  <c r="W7"/>
  <c r="X7"/>
  <c r="V7"/>
  <c r="AP34"/>
  <c r="CB7"/>
  <c r="CA7"/>
  <c r="BS7"/>
  <c r="BR7"/>
  <c r="AD7"/>
  <c r="CB34"/>
  <c r="CA34"/>
  <c r="BZ34"/>
  <c r="BS34"/>
  <c r="BR34"/>
  <c r="BQ34"/>
  <c r="AZ34"/>
  <c r="AY34"/>
  <c r="AX34"/>
  <c r="AQ34"/>
  <c r="AO34"/>
  <c r="AO7"/>
  <c r="AX7"/>
  <c r="AC7"/>
  <c r="BL34"/>
  <c r="BK34"/>
  <c r="BJ34"/>
  <c r="CH34"/>
  <c r="CG34"/>
  <c r="CF34"/>
  <c r="BC7"/>
  <c r="BI7" s="1"/>
  <c r="BB7"/>
  <c r="BA7"/>
  <c r="BN7"/>
  <c r="BC34"/>
  <c r="BB34"/>
  <c r="BA34"/>
  <c r="AA7"/>
  <c r="Y7"/>
  <c r="Z7"/>
  <c r="CP34"/>
  <c r="CQ34"/>
  <c r="CR34"/>
  <c r="CP7"/>
  <c r="AG34"/>
  <c r="AG7"/>
  <c r="AF7"/>
  <c r="AE7"/>
  <c r="AR34"/>
  <c r="AS34"/>
  <c r="AT34"/>
  <c r="CU7"/>
  <c r="CR7" s="1"/>
  <c r="CS7"/>
  <c r="CL7"/>
  <c r="DB34"/>
  <c r="DA34"/>
  <c r="CZ34"/>
  <c r="CX34"/>
  <c r="CW34"/>
  <c r="CV34"/>
  <c r="CJ34"/>
  <c r="CK34"/>
  <c r="CS34"/>
  <c r="CT34"/>
  <c r="CU34"/>
  <c r="CL34"/>
  <c r="AM34"/>
  <c r="AH7"/>
  <c r="CV7"/>
  <c r="AJ34"/>
  <c r="S7"/>
  <c r="CJ7" s="1"/>
  <c r="CX7"/>
  <c r="DB7" s="1"/>
  <c r="G7"/>
  <c r="AR7" s="1"/>
  <c r="AK7"/>
  <c r="AU7" s="1"/>
  <c r="M7"/>
  <c r="CF7" s="1"/>
  <c r="J7"/>
  <c r="AL34"/>
  <c r="AK34"/>
  <c r="AI34"/>
  <c r="AH34"/>
  <c r="AD34"/>
  <c r="AB34"/>
  <c r="AE34"/>
  <c r="AC34"/>
  <c r="AA34"/>
  <c r="Y34"/>
  <c r="Z34"/>
  <c r="V34"/>
  <c r="X34"/>
  <c r="W34"/>
  <c r="U34"/>
  <c r="S34"/>
  <c r="M34"/>
  <c r="O34"/>
  <c r="T34"/>
  <c r="J34"/>
  <c r="N34"/>
  <c r="L34"/>
  <c r="I34"/>
  <c r="D34"/>
  <c r="G34"/>
  <c r="K34"/>
  <c r="E34"/>
  <c r="H34"/>
  <c r="F34"/>
  <c r="AB7"/>
  <c r="BU34"/>
  <c r="BT34"/>
  <c r="CZ7"/>
  <c r="C34"/>
  <c r="BQ7"/>
  <c r="BT7"/>
</calcChain>
</file>

<file path=xl/sharedStrings.xml><?xml version="1.0" encoding="utf-8"?>
<sst xmlns="http://schemas.openxmlformats.org/spreadsheetml/2006/main" count="155" uniqueCount="73">
  <si>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</si>
  <si>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</si>
  <si>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</si>
  <si>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</si>
  <si>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</si>
  <si>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</si>
  <si>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</si>
  <si>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</si>
  <si>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</si>
  <si>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</si>
  <si>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</si>
  <si>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</si>
  <si>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</si>
  <si>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</si>
  <si>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</si>
  <si>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</si>
  <si>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</si>
  <si>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</si>
  <si>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</si>
  <si>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</si>
  <si>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</si>
  <si>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</si>
  <si>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</si>
  <si>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</si>
  <si>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</si>
  <si>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Всього</t>
  </si>
  <si>
    <t xml:space="preserve">на надання пільг та житлових субсидій населенню на придбання твердого та рідкого пічного побутового палива і скрапленого газу </t>
  </si>
  <si>
    <t>тис. грн</t>
  </si>
  <si>
    <t>у тому числі по субвенціях:</t>
  </si>
  <si>
    <t>№ з/п</t>
  </si>
  <si>
    <t xml:space="preserve">Всього                                                                   касові видатки 
</t>
  </si>
  <si>
    <t>касові видатки</t>
  </si>
  <si>
    <t xml:space="preserve"> щодо  використання місцевими бюджетами субвенцій, отриманих з державного бюджету,</t>
  </si>
  <si>
    <t>направлено відкритих асигнувань</t>
  </si>
  <si>
    <t xml:space="preserve"> освітня субвенція                                                      </t>
  </si>
  <si>
    <t xml:space="preserve">касові видатки </t>
  </si>
  <si>
    <t>Інформація</t>
  </si>
  <si>
    <t>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</t>
  </si>
  <si>
    <t xml:space="preserve"> на придбання медикаментів та виробів медичного призначення для забезпечення швидкої медичної допомоги</t>
  </si>
  <si>
    <t>Найменування зведеного   бюджету</t>
  </si>
  <si>
    <t>медична субвенція</t>
  </si>
  <si>
    <t xml:space="preserve"> на реформування регіональних систем охорони здоров`я для здійснення заходів з виконання спільного з Міжнародним банком реконструкції та розвитку проекту"Поліпшення охорони здоров`я на службі у людей"          </t>
  </si>
  <si>
    <t xml:space="preserve">      на проведення виборів депутатів місцевих рад та сільських, селищних, міських голів                                                             </t>
  </si>
  <si>
    <t xml:space="preserve">   на виконання заходів щодо радіаційного та соціального захисту населення міста Жовті Води                                                          </t>
  </si>
  <si>
    <t>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</t>
  </si>
  <si>
    <t>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</si>
  <si>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 xml:space="preserve">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</si>
  <si>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 xml:space="preserve"> на відшкодування вартості лікарських засобів для лікування окремих захворювань</t>
  </si>
  <si>
    <t>* касові видатки за рахунок залишку, що склався на 01.01.2018</t>
  </si>
  <si>
    <t>на придбання витратних матеріалів для закладів охорони здоров`я та лікарських засобів для інгаляційної анестезії</t>
  </si>
  <si>
    <t xml:space="preserve">на завершення будівництва метрополітену у           м. Дніпрі            </t>
  </si>
  <si>
    <t>на надання державної підтримки особам з особливими освітніми потребами</t>
  </si>
  <si>
    <t>для реалізації проектів в рамках Надзвичайної кредитної програми для відновлення України</t>
  </si>
  <si>
    <t xml:space="preserve"> на забезпечення якісної, сучасної та доступної загальної середньої освіти «Нова українська школа»</t>
  </si>
  <si>
    <t>на придбання ангіографічного обладнання</t>
  </si>
  <si>
    <t>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у форматі "Прозорий офіс"</t>
  </si>
  <si>
    <t>на фінансування заходів соціально-економічної компенсації ризику населення, яке проживає на території зони спостереження  </t>
  </si>
  <si>
    <t>на будівництво шляхопроводу по просп. Адмірала Сенявіна – вул. Залаегерсег у м. Херсоні</t>
  </si>
  <si>
    <t xml:space="preserve">на модернізацію та оновлення матеріально-технічної бази професійно-технічних навчальних закладів </t>
  </si>
  <si>
    <t xml:space="preserve">на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 сиріт, осіб з їх числа </t>
  </si>
  <si>
    <t xml:space="preserve"> на формування інфраструктури об'єднаних територіальних громад</t>
  </si>
  <si>
    <t xml:space="preserve"> на будівництво сучасного біатлонного комплексу</t>
  </si>
  <si>
    <t>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</si>
  <si>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І-ІІ групи з числа учасників бойових дій на території інших держав, які стали інвалідами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</si>
  <si>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станом на 01.09.2018</t>
  </si>
  <si>
    <t>розпис на                  січень-серпень</t>
  </si>
  <si>
    <t>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та визнані інвалідами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</si>
  <si>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будівництво/реконструкцію палаців спорту</t>
  </si>
  <si>
    <t>подовження третьої лінії метрополітену у м. Харкові</t>
  </si>
  <si>
    <t xml:space="preserve"> на здійснення заходів щодо соціально-економічного розвитку окремих територій</t>
  </si>
  <si>
    <t>*</t>
  </si>
  <si>
    <t>на реалізацію заходів, спрямованих на розвиток системи охорони здоров'я у сільській місцевості</t>
  </si>
  <si>
    <t>здійснення заходів щодо підтримки територій, що зазнали негативного впливу внаслідок збройного конфлікту на сході України</t>
  </si>
</sst>
</file>

<file path=xl/styles.xml><?xml version="1.0" encoding="utf-8"?>
<styleSheet xmlns="http://schemas.openxmlformats.org/spreadsheetml/2006/main">
  <numFmts count="3">
    <numFmt numFmtId="188" formatCode="#,##0.0"/>
    <numFmt numFmtId="189" formatCode="#,##0.000"/>
    <numFmt numFmtId="198" formatCode="#,##0.00000000000"/>
  </numFmts>
  <fonts count="17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20"/>
      <name val="Times New Roman"/>
      <family val="1"/>
      <charset val="204"/>
    </font>
    <font>
      <sz val="18"/>
      <name val="Arial Cyr"/>
    </font>
    <font>
      <i/>
      <sz val="12"/>
      <name val="Times New Roman"/>
      <family val="1"/>
    </font>
    <font>
      <b/>
      <sz val="16"/>
      <name val="Arial Cyr"/>
    </font>
    <font>
      <sz val="18"/>
      <color indexed="8"/>
      <name val="Arial Cyr"/>
    </font>
    <font>
      <sz val="14"/>
      <color indexed="8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5" fillId="0" borderId="0" xfId="0" applyFont="1" applyFill="1"/>
    <xf numFmtId="0" fontId="2" fillId="0" borderId="0" xfId="0" applyFont="1" applyFill="1"/>
    <xf numFmtId="189" fontId="2" fillId="0" borderId="0" xfId="0" applyNumberFormat="1" applyFont="1" applyFill="1"/>
    <xf numFmtId="188" fontId="2" fillId="0" borderId="0" xfId="0" applyNumberFormat="1" applyFont="1" applyFill="1"/>
    <xf numFmtId="0" fontId="2" fillId="0" borderId="0" xfId="0" applyFont="1" applyFill="1" applyBorder="1"/>
    <xf numFmtId="198" fontId="2" fillId="0" borderId="0" xfId="0" applyNumberFormat="1" applyFont="1" applyFill="1"/>
    <xf numFmtId="0" fontId="3" fillId="0" borderId="0" xfId="0" applyFont="1" applyFill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88" fontId="5" fillId="0" borderId="0" xfId="0" applyNumberFormat="1" applyFont="1" applyFill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2" fontId="5" fillId="0" borderId="0" xfId="0" applyNumberFormat="1" applyFont="1" applyFill="1"/>
    <xf numFmtId="188" fontId="11" fillId="0" borderId="0" xfId="0" applyNumberFormat="1" applyFont="1" applyFill="1" applyBorder="1"/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 vertical="center"/>
    </xf>
    <xf numFmtId="188" fontId="3" fillId="0" borderId="2" xfId="0" applyNumberFormat="1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wrapText="1"/>
    </xf>
    <xf numFmtId="188" fontId="3" fillId="0" borderId="5" xfId="0" applyNumberFormat="1" applyFont="1" applyFill="1" applyBorder="1" applyAlignment="1">
      <alignment horizontal="right" vertical="center" indent="1"/>
    </xf>
    <xf numFmtId="188" fontId="2" fillId="0" borderId="6" xfId="0" applyNumberFormat="1" applyFont="1" applyFill="1" applyBorder="1" applyAlignment="1">
      <alignment horizontal="right" indent="1"/>
    </xf>
    <xf numFmtId="188" fontId="2" fillId="0" borderId="7" xfId="0" applyNumberFormat="1" applyFont="1" applyFill="1" applyBorder="1" applyAlignment="1">
      <alignment horizontal="right" indent="1"/>
    </xf>
    <xf numFmtId="188" fontId="2" fillId="0" borderId="8" xfId="0" applyNumberFormat="1" applyFont="1" applyFill="1" applyBorder="1" applyAlignment="1">
      <alignment horizontal="right" indent="1"/>
    </xf>
    <xf numFmtId="188" fontId="2" fillId="0" borderId="9" xfId="0" applyNumberFormat="1" applyFont="1" applyFill="1" applyBorder="1" applyAlignment="1">
      <alignment horizontal="right" indent="1"/>
    </xf>
    <xf numFmtId="188" fontId="2" fillId="0" borderId="10" xfId="0" applyNumberFormat="1" applyFont="1" applyFill="1" applyBorder="1" applyAlignment="1">
      <alignment horizontal="right" indent="1"/>
    </xf>
    <xf numFmtId="188" fontId="2" fillId="0" borderId="11" xfId="0" applyNumberFormat="1" applyFont="1" applyFill="1" applyBorder="1" applyAlignment="1">
      <alignment horizontal="right" indent="1"/>
    </xf>
    <xf numFmtId="0" fontId="2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188" fontId="3" fillId="0" borderId="16" xfId="0" applyNumberFormat="1" applyFont="1" applyFill="1" applyBorder="1" applyAlignment="1">
      <alignment horizontal="right" vertical="center" indent="1"/>
    </xf>
    <xf numFmtId="0" fontId="8" fillId="0" borderId="17" xfId="0" applyFont="1" applyFill="1" applyBorder="1" applyAlignment="1">
      <alignment horizontal="left" vertical="center" wrapText="1"/>
    </xf>
    <xf numFmtId="9" fontId="8" fillId="0" borderId="18" xfId="1" applyFont="1" applyFill="1" applyBorder="1" applyAlignment="1">
      <alignment horizontal="left" vertical="center" wrapText="1"/>
    </xf>
    <xf numFmtId="9" fontId="8" fillId="0" borderId="19" xfId="1" applyFont="1" applyFill="1" applyBorder="1" applyAlignment="1">
      <alignment horizontal="left" vertical="center" wrapText="1"/>
    </xf>
    <xf numFmtId="188" fontId="2" fillId="0" borderId="1" xfId="0" applyNumberFormat="1" applyFont="1" applyFill="1" applyBorder="1" applyAlignment="1">
      <alignment horizontal="right" indent="1"/>
    </xf>
    <xf numFmtId="188" fontId="2" fillId="0" borderId="20" xfId="0" applyNumberFormat="1" applyFont="1" applyFill="1" applyBorder="1" applyAlignment="1">
      <alignment horizontal="right" indent="1"/>
    </xf>
    <xf numFmtId="188" fontId="2" fillId="0" borderId="15" xfId="0" applyNumberFormat="1" applyFont="1" applyFill="1" applyBorder="1" applyAlignment="1">
      <alignment horizontal="right" indent="1"/>
    </xf>
    <xf numFmtId="0" fontId="5" fillId="0" borderId="21" xfId="0" applyFont="1" applyFill="1" applyBorder="1" applyAlignment="1">
      <alignment wrapText="1"/>
    </xf>
    <xf numFmtId="188" fontId="2" fillId="0" borderId="3" xfId="0" applyNumberFormat="1" applyFont="1" applyFill="1" applyBorder="1" applyAlignment="1">
      <alignment horizontal="right" indent="1"/>
    </xf>
    <xf numFmtId="188" fontId="2" fillId="0" borderId="22" xfId="0" applyNumberFormat="1" applyFont="1" applyFill="1" applyBorder="1" applyAlignment="1">
      <alignment horizontal="right" indent="1"/>
    </xf>
    <xf numFmtId="188" fontId="2" fillId="0" borderId="23" xfId="0" applyNumberFormat="1" applyFont="1" applyFill="1" applyBorder="1" applyAlignment="1">
      <alignment horizontal="right" indent="1"/>
    </xf>
    <xf numFmtId="188" fontId="2" fillId="0" borderId="24" xfId="0" applyNumberFormat="1" applyFont="1" applyFill="1" applyBorder="1" applyAlignment="1">
      <alignment horizontal="right" indent="1"/>
    </xf>
    <xf numFmtId="0" fontId="12" fillId="0" borderId="0" xfId="0" applyFont="1" applyFill="1" applyAlignment="1">
      <alignment horizontal="left" readingOrder="1"/>
    </xf>
    <xf numFmtId="0" fontId="4" fillId="0" borderId="0" xfId="0" applyFont="1" applyFill="1" applyAlignment="1">
      <alignment horizontal="right"/>
    </xf>
    <xf numFmtId="0" fontId="13" fillId="0" borderId="1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88" fontId="5" fillId="0" borderId="24" xfId="0" applyNumberFormat="1" applyFont="1" applyFill="1" applyBorder="1" applyAlignment="1">
      <alignment horizontal="right" indent="1"/>
    </xf>
    <xf numFmtId="188" fontId="5" fillId="0" borderId="22" xfId="0" applyNumberFormat="1" applyFont="1" applyFill="1" applyBorder="1" applyAlignment="1">
      <alignment horizontal="right" indent="1"/>
    </xf>
    <xf numFmtId="188" fontId="5" fillId="0" borderId="23" xfId="0" applyNumberFormat="1" applyFont="1" applyFill="1" applyBorder="1" applyAlignment="1">
      <alignment horizontal="right" indent="1"/>
    </xf>
    <xf numFmtId="188" fontId="5" fillId="0" borderId="7" xfId="0" applyNumberFormat="1" applyFont="1" applyFill="1" applyBorder="1" applyAlignment="1">
      <alignment horizontal="right" indent="1"/>
    </xf>
    <xf numFmtId="188" fontId="5" fillId="0" borderId="6" xfId="0" applyNumberFormat="1" applyFont="1" applyFill="1" applyBorder="1" applyAlignment="1">
      <alignment horizontal="right" indent="1"/>
    </xf>
    <xf numFmtId="188" fontId="5" fillId="0" borderId="8" xfId="0" applyNumberFormat="1" applyFont="1" applyFill="1" applyBorder="1" applyAlignment="1">
      <alignment horizontal="right" indent="1"/>
    </xf>
    <xf numFmtId="188" fontId="5" fillId="0" borderId="10" xfId="0" applyNumberFormat="1" applyFont="1" applyFill="1" applyBorder="1" applyAlignment="1">
      <alignment horizontal="right" indent="1"/>
    </xf>
    <xf numFmtId="188" fontId="5" fillId="0" borderId="11" xfId="0" applyNumberFormat="1" applyFont="1" applyFill="1" applyBorder="1" applyAlignment="1">
      <alignment horizontal="right" indent="1"/>
    </xf>
    <xf numFmtId="188" fontId="4" fillId="0" borderId="16" xfId="0" applyNumberFormat="1" applyFont="1" applyFill="1" applyBorder="1" applyAlignment="1">
      <alignment horizontal="right" vertical="center" indent="1"/>
    </xf>
    <xf numFmtId="188" fontId="4" fillId="0" borderId="2" xfId="0" applyNumberFormat="1" applyFont="1" applyFill="1" applyBorder="1" applyAlignment="1">
      <alignment horizontal="right" vertical="center" indent="1"/>
    </xf>
    <xf numFmtId="188" fontId="4" fillId="0" borderId="5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horizontal="left" readingOrder="1"/>
    </xf>
    <xf numFmtId="0" fontId="14" fillId="0" borderId="0" xfId="0" applyFont="1" applyAlignment="1">
      <alignment horizontal="left" readingOrder="1"/>
    </xf>
    <xf numFmtId="188" fontId="5" fillId="0" borderId="15" xfId="0" applyNumberFormat="1" applyFont="1" applyFill="1" applyBorder="1" applyAlignment="1">
      <alignment horizontal="right" indent="1"/>
    </xf>
    <xf numFmtId="188" fontId="5" fillId="0" borderId="1" xfId="0" applyNumberFormat="1" applyFont="1" applyFill="1" applyBorder="1" applyAlignment="1">
      <alignment horizontal="right" indent="1"/>
    </xf>
    <xf numFmtId="188" fontId="5" fillId="0" borderId="20" xfId="0" applyNumberFormat="1" applyFont="1" applyFill="1" applyBorder="1" applyAlignment="1">
      <alignment horizontal="right" indent="1"/>
    </xf>
    <xf numFmtId="0" fontId="9" fillId="0" borderId="25" xfId="0" applyFont="1" applyFill="1" applyBorder="1" applyAlignment="1">
      <alignment horizontal="center" vertical="center"/>
    </xf>
    <xf numFmtId="188" fontId="3" fillId="0" borderId="26" xfId="0" applyNumberFormat="1" applyFont="1" applyFill="1" applyBorder="1" applyAlignment="1">
      <alignment horizontal="right" vertical="center" indent="1"/>
    </xf>
    <xf numFmtId="0" fontId="9" fillId="0" borderId="27" xfId="0" applyFont="1" applyFill="1" applyBorder="1" applyAlignment="1">
      <alignment horizontal="center" vertical="center"/>
    </xf>
    <xf numFmtId="188" fontId="3" fillId="0" borderId="13" xfId="0" applyNumberFormat="1" applyFont="1" applyFill="1" applyBorder="1" applyAlignment="1">
      <alignment horizontal="right" vertical="center" indent="1"/>
    </xf>
    <xf numFmtId="188" fontId="3" fillId="0" borderId="27" xfId="0" applyNumberFormat="1" applyFont="1" applyFill="1" applyBorder="1" applyAlignment="1">
      <alignment horizontal="right" vertical="center" indent="1"/>
    </xf>
    <xf numFmtId="188" fontId="2" fillId="0" borderId="28" xfId="0" applyNumberFormat="1" applyFont="1" applyFill="1" applyBorder="1" applyAlignment="1">
      <alignment horizontal="right" indent="1"/>
    </xf>
    <xf numFmtId="188" fontId="2" fillId="0" borderId="29" xfId="0" applyNumberFormat="1" applyFont="1" applyFill="1" applyBorder="1" applyAlignment="1">
      <alignment horizontal="right" indent="1"/>
    </xf>
    <xf numFmtId="188" fontId="2" fillId="0" borderId="30" xfId="0" applyNumberFormat="1" applyFont="1" applyFill="1" applyBorder="1" applyAlignment="1">
      <alignment horizontal="right" indent="1"/>
    </xf>
    <xf numFmtId="0" fontId="5" fillId="2" borderId="0" xfId="0" applyFont="1" applyFill="1"/>
    <xf numFmtId="0" fontId="12" fillId="2" borderId="0" xfId="0" applyFont="1" applyFill="1" applyAlignment="1">
      <alignment horizontal="left" readingOrder="1"/>
    </xf>
    <xf numFmtId="188" fontId="5" fillId="0" borderId="9" xfId="0" applyNumberFormat="1" applyFont="1" applyFill="1" applyBorder="1" applyAlignment="1">
      <alignment horizontal="right" indent="1"/>
    </xf>
    <xf numFmtId="0" fontId="15" fillId="0" borderId="31" xfId="0" applyFont="1" applyBorder="1" applyAlignment="1">
      <alignment horizontal="left" readingOrder="1"/>
    </xf>
    <xf numFmtId="188" fontId="2" fillId="0" borderId="17" xfId="0" applyNumberFormat="1" applyFont="1" applyFill="1" applyBorder="1" applyAlignment="1">
      <alignment horizontal="right" indent="1"/>
    </xf>
    <xf numFmtId="188" fontId="2" fillId="0" borderId="32" xfId="0" applyNumberFormat="1" applyFont="1" applyFill="1" applyBorder="1" applyAlignment="1">
      <alignment horizontal="right" indent="1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readingOrder="1"/>
    </xf>
    <xf numFmtId="188" fontId="5" fillId="0" borderId="18" xfId="0" applyNumberFormat="1" applyFont="1" applyFill="1" applyBorder="1" applyAlignment="1">
      <alignment horizontal="right" indent="1"/>
    </xf>
    <xf numFmtId="188" fontId="5" fillId="0" borderId="17" xfId="0" applyNumberFormat="1" applyFont="1" applyFill="1" applyBorder="1" applyAlignment="1">
      <alignment horizontal="right" indent="1"/>
    </xf>
    <xf numFmtId="0" fontId="9" fillId="0" borderId="13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/>
    </xf>
    <xf numFmtId="49" fontId="7" fillId="0" borderId="15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7" fillId="0" borderId="37" xfId="0" applyNumberFormat="1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7" fillId="0" borderId="39" xfId="0" applyNumberFormat="1" applyFont="1" applyFill="1" applyBorder="1" applyAlignment="1">
      <alignment horizontal="center" vertical="center" wrapText="1"/>
    </xf>
    <xf numFmtId="49" fontId="7" fillId="0" borderId="40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188" fontId="2" fillId="0" borderId="44" xfId="0" applyNumberFormat="1" applyFont="1" applyFill="1" applyBorder="1" applyAlignment="1">
      <alignment horizontal="right" indent="1"/>
    </xf>
    <xf numFmtId="188" fontId="2" fillId="0" borderId="45" xfId="0" applyNumberFormat="1" applyFont="1" applyFill="1" applyBorder="1" applyAlignment="1">
      <alignment horizontal="right" indent="1"/>
    </xf>
    <xf numFmtId="188" fontId="2" fillId="0" borderId="46" xfId="0" applyNumberFormat="1" applyFont="1" applyFill="1" applyBorder="1" applyAlignment="1">
      <alignment horizontal="right" indent="1"/>
    </xf>
    <xf numFmtId="188" fontId="2" fillId="0" borderId="37" xfId="0" applyNumberFormat="1" applyFont="1" applyFill="1" applyBorder="1" applyAlignment="1">
      <alignment horizontal="right" indent="1"/>
    </xf>
    <xf numFmtId="188" fontId="2" fillId="0" borderId="47" xfId="0" applyNumberFormat="1" applyFont="1" applyFill="1" applyBorder="1" applyAlignment="1">
      <alignment horizontal="right" indent="1"/>
    </xf>
    <xf numFmtId="188" fontId="3" fillId="0" borderId="36" xfId="0" applyNumberFormat="1" applyFont="1" applyFill="1" applyBorder="1" applyAlignment="1">
      <alignment horizontal="right" vertical="center" indent="1"/>
    </xf>
    <xf numFmtId="188" fontId="2" fillId="0" borderId="59" xfId="0" applyNumberFormat="1" applyFont="1" applyFill="1" applyBorder="1" applyAlignment="1">
      <alignment horizontal="right" indent="1"/>
    </xf>
    <xf numFmtId="188" fontId="2" fillId="0" borderId="5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88" fontId="5" fillId="0" borderId="59" xfId="0" applyNumberFormat="1" applyFont="1" applyFill="1" applyBorder="1" applyAlignment="1">
      <alignment horizontal="right" indent="1"/>
    </xf>
    <xf numFmtId="188" fontId="5" fillId="0" borderId="45" xfId="0" applyNumberFormat="1" applyFont="1" applyFill="1" applyBorder="1" applyAlignment="1">
      <alignment horizontal="right" indent="1"/>
    </xf>
    <xf numFmtId="188" fontId="5" fillId="0" borderId="37" xfId="0" applyNumberFormat="1" applyFont="1" applyFill="1" applyBorder="1" applyAlignment="1">
      <alignment horizontal="right" indent="1"/>
    </xf>
    <xf numFmtId="188" fontId="4" fillId="0" borderId="26" xfId="0" applyNumberFormat="1" applyFont="1" applyFill="1" applyBorder="1" applyAlignment="1">
      <alignment horizontal="right" vertical="center" indent="1"/>
    </xf>
    <xf numFmtId="188" fontId="5" fillId="0" borderId="50" xfId="0" applyNumberFormat="1" applyFont="1" applyFill="1" applyBorder="1" applyAlignment="1">
      <alignment horizontal="right" indent="1"/>
    </xf>
    <xf numFmtId="188" fontId="5" fillId="0" borderId="46" xfId="0" applyNumberFormat="1" applyFont="1" applyFill="1" applyBorder="1" applyAlignment="1">
      <alignment horizontal="right" indent="1"/>
    </xf>
    <xf numFmtId="0" fontId="5" fillId="0" borderId="46" xfId="0" applyFont="1" applyFill="1" applyBorder="1"/>
    <xf numFmtId="188" fontId="5" fillId="0" borderId="47" xfId="0" applyNumberFormat="1" applyFont="1" applyFill="1" applyBorder="1" applyAlignment="1">
      <alignment horizontal="right" indent="1"/>
    </xf>
    <xf numFmtId="188" fontId="4" fillId="0" borderId="27" xfId="0" applyNumberFormat="1" applyFont="1" applyFill="1" applyBorder="1" applyAlignment="1">
      <alignment horizontal="right" vertical="center" indent="1"/>
    </xf>
    <xf numFmtId="188" fontId="4" fillId="0" borderId="36" xfId="0" applyNumberFormat="1" applyFont="1" applyFill="1" applyBorder="1" applyAlignment="1">
      <alignment horizontal="right" vertical="center" indent="1"/>
    </xf>
    <xf numFmtId="0" fontId="7" fillId="0" borderId="0" xfId="0" applyNumberFormat="1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/>
    </xf>
    <xf numFmtId="188" fontId="2" fillId="0" borderId="56" xfId="0" applyNumberFormat="1" applyFont="1" applyFill="1" applyBorder="1" applyAlignment="1">
      <alignment horizontal="right" indent="1"/>
    </xf>
    <xf numFmtId="188" fontId="2" fillId="0" borderId="60" xfId="0" applyNumberFormat="1" applyFont="1" applyFill="1" applyBorder="1" applyAlignment="1">
      <alignment horizontal="right" indent="1"/>
    </xf>
    <xf numFmtId="0" fontId="15" fillId="0" borderId="0" xfId="0" applyFont="1" applyBorder="1" applyAlignment="1">
      <alignment horizontal="left" readingOrder="1"/>
    </xf>
    <xf numFmtId="188" fontId="2" fillId="0" borderId="61" xfId="0" applyNumberFormat="1" applyFont="1" applyFill="1" applyBorder="1" applyAlignment="1">
      <alignment horizontal="right" indent="1"/>
    </xf>
    <xf numFmtId="0" fontId="13" fillId="0" borderId="27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0" borderId="36" xfId="0" applyNumberFormat="1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27" xfId="0" applyNumberFormat="1" applyFont="1" applyFill="1" applyBorder="1" applyAlignment="1">
      <alignment horizontal="center" vertical="center" wrapText="1"/>
    </xf>
    <xf numFmtId="0" fontId="7" fillId="0" borderId="36" xfId="0" applyNumberFormat="1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9" fontId="3" fillId="0" borderId="16" xfId="1" applyFont="1" applyFill="1" applyBorder="1" applyAlignment="1">
      <alignment horizontal="left" vertical="center" wrapText="1"/>
    </xf>
    <xf numFmtId="9" fontId="3" fillId="0" borderId="26" xfId="1" applyFont="1" applyFill="1" applyBorder="1" applyAlignment="1">
      <alignment horizontal="left" vertical="center" wrapText="1"/>
    </xf>
    <xf numFmtId="0" fontId="7" fillId="0" borderId="28" xfId="0" applyNumberFormat="1" applyFont="1" applyFill="1" applyBorder="1" applyAlignment="1">
      <alignment horizontal="center" vertical="center" wrapText="1"/>
    </xf>
    <xf numFmtId="0" fontId="7" fillId="0" borderId="56" xfId="0" applyNumberFormat="1" applyFont="1" applyFill="1" applyBorder="1" applyAlignment="1">
      <alignment horizontal="center" vertical="center" wrapText="1"/>
    </xf>
    <xf numFmtId="0" fontId="7" fillId="0" borderId="30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57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wrapText="1"/>
    </xf>
    <xf numFmtId="0" fontId="7" fillId="0" borderId="29" xfId="0" applyNumberFormat="1" applyFont="1" applyFill="1" applyBorder="1" applyAlignment="1">
      <alignment horizontal="center" vertical="center" wrapText="1"/>
    </xf>
    <xf numFmtId="0" fontId="7" fillId="0" borderId="42" xfId="0" applyNumberFormat="1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 wrapText="1"/>
    </xf>
    <xf numFmtId="0" fontId="7" fillId="0" borderId="43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7" fillId="0" borderId="42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58" xfId="0" applyNumberFormat="1" applyFont="1" applyFill="1" applyBorder="1" applyAlignment="1">
      <alignment horizontal="center"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49" fontId="7" fillId="0" borderId="30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13" fillId="0" borderId="26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336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00FF"/>
      <rgbColor rgb="002B3C2C"/>
      <rgbColor rgb="00BFD6B1"/>
      <rgbColor rgb="00004000"/>
      <rgbColor rgb="00DEECDD"/>
      <rgbColor rgb="006D9966"/>
      <rgbColor rgb="00808080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1047750</xdr:colOff>
      <xdr:row>15</xdr:row>
      <xdr:rowOff>0</xdr:rowOff>
    </xdr:from>
    <xdr:to>
      <xdr:col>21</xdr:col>
      <xdr:colOff>0</xdr:colOff>
      <xdr:row>15</xdr:row>
      <xdr:rowOff>238125</xdr:rowOff>
    </xdr:to>
    <xdr:sp macro="" textlink="">
      <xdr:nvSpPr>
        <xdr:cNvPr id="155067" name="Rectangle 9"/>
        <xdr:cNvSpPr>
          <a:spLocks noChangeArrowheads="1"/>
        </xdr:cNvSpPr>
      </xdr:nvSpPr>
      <xdr:spPr bwMode="auto">
        <a:xfrm>
          <a:off x="25888950" y="7200900"/>
          <a:ext cx="1619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1019175</xdr:colOff>
      <xdr:row>30</xdr:row>
      <xdr:rowOff>219075</xdr:rowOff>
    </xdr:from>
    <xdr:to>
      <xdr:col>21</xdr:col>
      <xdr:colOff>0</xdr:colOff>
      <xdr:row>31</xdr:row>
      <xdr:rowOff>209550</xdr:rowOff>
    </xdr:to>
    <xdr:sp macro="" textlink="">
      <xdr:nvSpPr>
        <xdr:cNvPr id="155068" name="Rectangle 16"/>
        <xdr:cNvSpPr>
          <a:spLocks noChangeArrowheads="1"/>
        </xdr:cNvSpPr>
      </xdr:nvSpPr>
      <xdr:spPr bwMode="auto">
        <a:xfrm>
          <a:off x="25860375" y="11125200"/>
          <a:ext cx="1905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33</xdr:col>
      <xdr:colOff>571500</xdr:colOff>
      <xdr:row>12</xdr:row>
      <xdr:rowOff>123825</xdr:rowOff>
    </xdr:from>
    <xdr:to>
      <xdr:col>34</xdr:col>
      <xdr:colOff>314325</xdr:colOff>
      <xdr:row>13</xdr:row>
      <xdr:rowOff>9525</xdr:rowOff>
    </xdr:to>
    <xdr:sp macro="" textlink="">
      <xdr:nvSpPr>
        <xdr:cNvPr id="155069" name="Rectangle 142"/>
        <xdr:cNvSpPr>
          <a:spLocks noChangeArrowheads="1"/>
        </xdr:cNvSpPr>
      </xdr:nvSpPr>
      <xdr:spPr bwMode="auto">
        <a:xfrm>
          <a:off x="41138475" y="6581775"/>
          <a:ext cx="9525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34</xdr:col>
      <xdr:colOff>1228725</xdr:colOff>
      <xdr:row>19</xdr:row>
      <xdr:rowOff>104775</xdr:rowOff>
    </xdr:from>
    <xdr:to>
      <xdr:col>34</xdr:col>
      <xdr:colOff>1476375</xdr:colOff>
      <xdr:row>21</xdr:row>
      <xdr:rowOff>76200</xdr:rowOff>
    </xdr:to>
    <xdr:sp macro="" textlink="">
      <xdr:nvSpPr>
        <xdr:cNvPr id="155070" name="Rectangle 143"/>
        <xdr:cNvSpPr>
          <a:spLocks noChangeArrowheads="1"/>
        </xdr:cNvSpPr>
      </xdr:nvSpPr>
      <xdr:spPr bwMode="auto">
        <a:xfrm>
          <a:off x="42986325" y="829627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34</xdr:col>
      <xdr:colOff>1133475</xdr:colOff>
      <xdr:row>22</xdr:row>
      <xdr:rowOff>152400</xdr:rowOff>
    </xdr:from>
    <xdr:to>
      <xdr:col>35</xdr:col>
      <xdr:colOff>342900</xdr:colOff>
      <xdr:row>24</xdr:row>
      <xdr:rowOff>95250</xdr:rowOff>
    </xdr:to>
    <xdr:sp macro="" textlink="">
      <xdr:nvSpPr>
        <xdr:cNvPr id="155071" name="Rectangle 144"/>
        <xdr:cNvSpPr>
          <a:spLocks noChangeArrowheads="1"/>
        </xdr:cNvSpPr>
      </xdr:nvSpPr>
      <xdr:spPr bwMode="auto">
        <a:xfrm>
          <a:off x="42910125" y="9077325"/>
          <a:ext cx="4191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34</xdr:col>
      <xdr:colOff>1533525</xdr:colOff>
      <xdr:row>11</xdr:row>
      <xdr:rowOff>152400</xdr:rowOff>
    </xdr:from>
    <xdr:to>
      <xdr:col>34</xdr:col>
      <xdr:colOff>1781175</xdr:colOff>
      <xdr:row>13</xdr:row>
      <xdr:rowOff>123825</xdr:rowOff>
    </xdr:to>
    <xdr:sp macro="" textlink="">
      <xdr:nvSpPr>
        <xdr:cNvPr id="155072" name="Rectangle 146"/>
        <xdr:cNvSpPr>
          <a:spLocks noChangeArrowheads="1"/>
        </xdr:cNvSpPr>
      </xdr:nvSpPr>
      <xdr:spPr bwMode="auto">
        <a:xfrm>
          <a:off x="42986325" y="6362700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13</xdr:row>
      <xdr:rowOff>95250</xdr:rowOff>
    </xdr:from>
    <xdr:to>
      <xdr:col>33</xdr:col>
      <xdr:colOff>238125</xdr:colOff>
      <xdr:row>14</xdr:row>
      <xdr:rowOff>66675</xdr:rowOff>
    </xdr:to>
    <xdr:sp macro="" textlink="">
      <xdr:nvSpPr>
        <xdr:cNvPr id="155073" name="Rectangle 152"/>
        <xdr:cNvSpPr>
          <a:spLocks noChangeArrowheads="1"/>
        </xdr:cNvSpPr>
      </xdr:nvSpPr>
      <xdr:spPr bwMode="auto">
        <a:xfrm>
          <a:off x="40566975" y="6800850"/>
          <a:ext cx="2381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571500</xdr:colOff>
      <xdr:row>12</xdr:row>
      <xdr:rowOff>123825</xdr:rowOff>
    </xdr:from>
    <xdr:to>
      <xdr:col>37</xdr:col>
      <xdr:colOff>314325</xdr:colOff>
      <xdr:row>13</xdr:row>
      <xdr:rowOff>9525</xdr:rowOff>
    </xdr:to>
    <xdr:sp macro="" textlink="">
      <xdr:nvSpPr>
        <xdr:cNvPr id="155074" name="Rectangle 154"/>
        <xdr:cNvSpPr>
          <a:spLocks noChangeArrowheads="1"/>
        </xdr:cNvSpPr>
      </xdr:nvSpPr>
      <xdr:spPr bwMode="auto">
        <a:xfrm>
          <a:off x="44767500" y="6581775"/>
          <a:ext cx="9525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1228725</xdr:colOff>
      <xdr:row>19</xdr:row>
      <xdr:rowOff>104775</xdr:rowOff>
    </xdr:from>
    <xdr:to>
      <xdr:col>37</xdr:col>
      <xdr:colOff>1476375</xdr:colOff>
      <xdr:row>21</xdr:row>
      <xdr:rowOff>76200</xdr:rowOff>
    </xdr:to>
    <xdr:sp macro="" textlink="">
      <xdr:nvSpPr>
        <xdr:cNvPr id="155075" name="Rectangle 155"/>
        <xdr:cNvSpPr>
          <a:spLocks noChangeArrowheads="1"/>
        </xdr:cNvSpPr>
      </xdr:nvSpPr>
      <xdr:spPr bwMode="auto">
        <a:xfrm>
          <a:off x="46615350" y="829627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1133475</xdr:colOff>
      <xdr:row>22</xdr:row>
      <xdr:rowOff>152400</xdr:rowOff>
    </xdr:from>
    <xdr:to>
      <xdr:col>38</xdr:col>
      <xdr:colOff>342900</xdr:colOff>
      <xdr:row>24</xdr:row>
      <xdr:rowOff>95250</xdr:rowOff>
    </xdr:to>
    <xdr:sp macro="" textlink="">
      <xdr:nvSpPr>
        <xdr:cNvPr id="155076" name="Rectangle 156"/>
        <xdr:cNvSpPr>
          <a:spLocks noChangeArrowheads="1"/>
        </xdr:cNvSpPr>
      </xdr:nvSpPr>
      <xdr:spPr bwMode="auto">
        <a:xfrm>
          <a:off x="46539150" y="9077325"/>
          <a:ext cx="4191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485775</xdr:colOff>
      <xdr:row>9</xdr:row>
      <xdr:rowOff>152400</xdr:rowOff>
    </xdr:from>
    <xdr:to>
      <xdr:col>37</xdr:col>
      <xdr:colOff>1485900</xdr:colOff>
      <xdr:row>11</xdr:row>
      <xdr:rowOff>95250</xdr:rowOff>
    </xdr:to>
    <xdr:sp macro="" textlink="">
      <xdr:nvSpPr>
        <xdr:cNvPr id="155077" name="Rectangle 157"/>
        <xdr:cNvSpPr>
          <a:spLocks noChangeArrowheads="1"/>
        </xdr:cNvSpPr>
      </xdr:nvSpPr>
      <xdr:spPr bwMode="auto">
        <a:xfrm>
          <a:off x="45891450" y="5857875"/>
          <a:ext cx="7239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1533525</xdr:colOff>
      <xdr:row>11</xdr:row>
      <xdr:rowOff>152400</xdr:rowOff>
    </xdr:from>
    <xdr:to>
      <xdr:col>37</xdr:col>
      <xdr:colOff>1781175</xdr:colOff>
      <xdr:row>13</xdr:row>
      <xdr:rowOff>123825</xdr:rowOff>
    </xdr:to>
    <xdr:sp macro="" textlink="">
      <xdr:nvSpPr>
        <xdr:cNvPr id="155078" name="Rectangle 158"/>
        <xdr:cNvSpPr>
          <a:spLocks noChangeArrowheads="1"/>
        </xdr:cNvSpPr>
      </xdr:nvSpPr>
      <xdr:spPr bwMode="auto">
        <a:xfrm>
          <a:off x="46615350" y="6362700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1228725</xdr:colOff>
      <xdr:row>19</xdr:row>
      <xdr:rowOff>104775</xdr:rowOff>
    </xdr:from>
    <xdr:to>
      <xdr:col>88</xdr:col>
      <xdr:colOff>1476375</xdr:colOff>
      <xdr:row>21</xdr:row>
      <xdr:rowOff>76200</xdr:rowOff>
    </xdr:to>
    <xdr:sp macro="" textlink="">
      <xdr:nvSpPr>
        <xdr:cNvPr id="155079" name="Rectangle 169"/>
        <xdr:cNvSpPr>
          <a:spLocks noChangeArrowheads="1"/>
        </xdr:cNvSpPr>
      </xdr:nvSpPr>
      <xdr:spPr bwMode="auto">
        <a:xfrm>
          <a:off x="105727500" y="829627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1133475</xdr:colOff>
      <xdr:row>22</xdr:row>
      <xdr:rowOff>152400</xdr:rowOff>
    </xdr:from>
    <xdr:to>
      <xdr:col>89</xdr:col>
      <xdr:colOff>342900</xdr:colOff>
      <xdr:row>24</xdr:row>
      <xdr:rowOff>95250</xdr:rowOff>
    </xdr:to>
    <xdr:sp macro="" textlink="">
      <xdr:nvSpPr>
        <xdr:cNvPr id="155080" name="Rectangle 170"/>
        <xdr:cNvSpPr>
          <a:spLocks noChangeArrowheads="1"/>
        </xdr:cNvSpPr>
      </xdr:nvSpPr>
      <xdr:spPr bwMode="auto">
        <a:xfrm>
          <a:off x="105651300" y="9077325"/>
          <a:ext cx="4191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1533525</xdr:colOff>
      <xdr:row>11</xdr:row>
      <xdr:rowOff>152400</xdr:rowOff>
    </xdr:from>
    <xdr:to>
      <xdr:col>88</xdr:col>
      <xdr:colOff>1781175</xdr:colOff>
      <xdr:row>13</xdr:row>
      <xdr:rowOff>123825</xdr:rowOff>
    </xdr:to>
    <xdr:sp macro="" textlink="">
      <xdr:nvSpPr>
        <xdr:cNvPr id="155081" name="Rectangle 172"/>
        <xdr:cNvSpPr>
          <a:spLocks noChangeArrowheads="1"/>
        </xdr:cNvSpPr>
      </xdr:nvSpPr>
      <xdr:spPr bwMode="auto">
        <a:xfrm>
          <a:off x="105727500" y="6362700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33</xdr:col>
      <xdr:colOff>0</xdr:colOff>
      <xdr:row>17</xdr:row>
      <xdr:rowOff>190500</xdr:rowOff>
    </xdr:from>
    <xdr:to>
      <xdr:col>33</xdr:col>
      <xdr:colOff>238125</xdr:colOff>
      <xdr:row>18</xdr:row>
      <xdr:rowOff>228600</xdr:rowOff>
    </xdr:to>
    <xdr:sp macro="" textlink="">
      <xdr:nvSpPr>
        <xdr:cNvPr id="155082" name="Rectangle 10"/>
        <xdr:cNvSpPr>
          <a:spLocks noChangeArrowheads="1"/>
        </xdr:cNvSpPr>
      </xdr:nvSpPr>
      <xdr:spPr bwMode="auto">
        <a:xfrm>
          <a:off x="40566975" y="788670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0</xdr:colOff>
      <xdr:row>7</xdr:row>
      <xdr:rowOff>200025</xdr:rowOff>
    </xdr:from>
    <xdr:to>
      <xdr:col>96</xdr:col>
      <xdr:colOff>28575</xdr:colOff>
      <xdr:row>8</xdr:row>
      <xdr:rowOff>190500</xdr:rowOff>
    </xdr:to>
    <xdr:sp macro="" textlink="">
      <xdr:nvSpPr>
        <xdr:cNvPr id="155083" name="Rectangle 212"/>
        <xdr:cNvSpPr>
          <a:spLocks noChangeArrowheads="1"/>
        </xdr:cNvSpPr>
      </xdr:nvSpPr>
      <xdr:spPr bwMode="auto">
        <a:xfrm>
          <a:off x="114195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0</xdr:colOff>
      <xdr:row>12</xdr:row>
      <xdr:rowOff>200025</xdr:rowOff>
    </xdr:from>
    <xdr:to>
      <xdr:col>96</xdr:col>
      <xdr:colOff>47625</xdr:colOff>
      <xdr:row>13</xdr:row>
      <xdr:rowOff>152400</xdr:rowOff>
    </xdr:to>
    <xdr:sp macro="" textlink="">
      <xdr:nvSpPr>
        <xdr:cNvPr id="155084" name="Rectangle 212"/>
        <xdr:cNvSpPr>
          <a:spLocks noChangeArrowheads="1"/>
        </xdr:cNvSpPr>
      </xdr:nvSpPr>
      <xdr:spPr bwMode="auto">
        <a:xfrm>
          <a:off x="114195225" y="6657975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0</xdr:colOff>
      <xdr:row>18</xdr:row>
      <xdr:rowOff>200025</xdr:rowOff>
    </xdr:from>
    <xdr:to>
      <xdr:col>96</xdr:col>
      <xdr:colOff>66675</xdr:colOff>
      <xdr:row>19</xdr:row>
      <xdr:rowOff>152400</xdr:rowOff>
    </xdr:to>
    <xdr:sp macro="" textlink="">
      <xdr:nvSpPr>
        <xdr:cNvPr id="155085" name="Rectangle 212"/>
        <xdr:cNvSpPr>
          <a:spLocks noChangeArrowheads="1"/>
        </xdr:cNvSpPr>
      </xdr:nvSpPr>
      <xdr:spPr bwMode="auto">
        <a:xfrm>
          <a:off x="114195225" y="8143875"/>
          <a:ext cx="66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1076325</xdr:colOff>
      <xdr:row>29</xdr:row>
      <xdr:rowOff>200025</xdr:rowOff>
    </xdr:from>
    <xdr:to>
      <xdr:col>21</xdr:col>
      <xdr:colOff>0</xdr:colOff>
      <xdr:row>30</xdr:row>
      <xdr:rowOff>238125</xdr:rowOff>
    </xdr:to>
    <xdr:sp macro="" textlink="">
      <xdr:nvSpPr>
        <xdr:cNvPr id="155086" name="Rectangle 10"/>
        <xdr:cNvSpPr>
          <a:spLocks noChangeArrowheads="1"/>
        </xdr:cNvSpPr>
      </xdr:nvSpPr>
      <xdr:spPr bwMode="auto">
        <a:xfrm>
          <a:off x="25917525" y="10858500"/>
          <a:ext cx="1333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1066800</xdr:colOff>
      <xdr:row>27</xdr:row>
      <xdr:rowOff>190500</xdr:rowOff>
    </xdr:from>
    <xdr:to>
      <xdr:col>21</xdr:col>
      <xdr:colOff>0</xdr:colOff>
      <xdr:row>28</xdr:row>
      <xdr:rowOff>238125</xdr:rowOff>
    </xdr:to>
    <xdr:sp macro="" textlink="">
      <xdr:nvSpPr>
        <xdr:cNvPr id="155087" name="Rectangle 10"/>
        <xdr:cNvSpPr>
          <a:spLocks noChangeArrowheads="1"/>
        </xdr:cNvSpPr>
      </xdr:nvSpPr>
      <xdr:spPr bwMode="auto">
        <a:xfrm>
          <a:off x="25908000" y="10353675"/>
          <a:ext cx="1428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28575</xdr:colOff>
      <xdr:row>8</xdr:row>
      <xdr:rowOff>190500</xdr:rowOff>
    </xdr:to>
    <xdr:sp macro="" textlink="">
      <xdr:nvSpPr>
        <xdr:cNvPr id="155088" name="Rectangle 212"/>
        <xdr:cNvSpPr>
          <a:spLocks noChangeArrowheads="1"/>
        </xdr:cNvSpPr>
      </xdr:nvSpPr>
      <xdr:spPr bwMode="auto">
        <a:xfrm>
          <a:off x="11764327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942975</xdr:colOff>
      <xdr:row>12</xdr:row>
      <xdr:rowOff>19050</xdr:rowOff>
    </xdr:from>
    <xdr:to>
      <xdr:col>98</xdr:col>
      <xdr:colOff>1114425</xdr:colOff>
      <xdr:row>12</xdr:row>
      <xdr:rowOff>228600</xdr:rowOff>
    </xdr:to>
    <xdr:sp macro="" textlink="">
      <xdr:nvSpPr>
        <xdr:cNvPr id="155089" name="Rectangle 212"/>
        <xdr:cNvSpPr>
          <a:spLocks noChangeArrowheads="1"/>
        </xdr:cNvSpPr>
      </xdr:nvSpPr>
      <xdr:spPr bwMode="auto">
        <a:xfrm>
          <a:off x="117557550" y="6477000"/>
          <a:ext cx="1714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1038225</xdr:colOff>
      <xdr:row>18</xdr:row>
      <xdr:rowOff>200025</xdr:rowOff>
    </xdr:from>
    <xdr:to>
      <xdr:col>99</xdr:col>
      <xdr:colOff>66675</xdr:colOff>
      <xdr:row>19</xdr:row>
      <xdr:rowOff>152400</xdr:rowOff>
    </xdr:to>
    <xdr:sp macro="" textlink="">
      <xdr:nvSpPr>
        <xdr:cNvPr id="155090" name="Rectangle 212"/>
        <xdr:cNvSpPr>
          <a:spLocks noChangeArrowheads="1"/>
        </xdr:cNvSpPr>
      </xdr:nvSpPr>
      <xdr:spPr bwMode="auto">
        <a:xfrm>
          <a:off x="117652800" y="8143875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36</xdr:row>
      <xdr:rowOff>0</xdr:rowOff>
    </xdr:from>
    <xdr:to>
      <xdr:col>36</xdr:col>
      <xdr:colOff>400050</xdr:colOff>
      <xdr:row>36</xdr:row>
      <xdr:rowOff>285750</xdr:rowOff>
    </xdr:to>
    <xdr:sp macro="" textlink="">
      <xdr:nvSpPr>
        <xdr:cNvPr id="155091" name="Rectangle 10"/>
        <xdr:cNvSpPr>
          <a:spLocks noChangeArrowheads="1"/>
        </xdr:cNvSpPr>
      </xdr:nvSpPr>
      <xdr:spPr bwMode="auto">
        <a:xfrm>
          <a:off x="44196000" y="12411075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34</xdr:col>
      <xdr:colOff>0</xdr:colOff>
      <xdr:row>36</xdr:row>
      <xdr:rowOff>0</xdr:rowOff>
    </xdr:from>
    <xdr:to>
      <xdr:col>34</xdr:col>
      <xdr:colOff>400050</xdr:colOff>
      <xdr:row>36</xdr:row>
      <xdr:rowOff>285750</xdr:rowOff>
    </xdr:to>
    <xdr:sp macro="" textlink="">
      <xdr:nvSpPr>
        <xdr:cNvPr id="155092" name="Rectangle 10"/>
        <xdr:cNvSpPr>
          <a:spLocks noChangeArrowheads="1"/>
        </xdr:cNvSpPr>
      </xdr:nvSpPr>
      <xdr:spPr bwMode="auto">
        <a:xfrm>
          <a:off x="41776650" y="12411075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1219200</xdr:colOff>
      <xdr:row>10</xdr:row>
      <xdr:rowOff>200025</xdr:rowOff>
    </xdr:from>
    <xdr:to>
      <xdr:col>39</xdr:col>
      <xdr:colOff>0</xdr:colOff>
      <xdr:row>11</xdr:row>
      <xdr:rowOff>238125</xdr:rowOff>
    </xdr:to>
    <xdr:sp macro="" textlink="">
      <xdr:nvSpPr>
        <xdr:cNvPr id="155093" name="Rectangle 10"/>
        <xdr:cNvSpPr>
          <a:spLocks noChangeArrowheads="1"/>
        </xdr:cNvSpPr>
      </xdr:nvSpPr>
      <xdr:spPr bwMode="auto">
        <a:xfrm>
          <a:off x="47825025" y="61531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1190625</xdr:colOff>
      <xdr:row>12</xdr:row>
      <xdr:rowOff>228600</xdr:rowOff>
    </xdr:from>
    <xdr:to>
      <xdr:col>39</xdr:col>
      <xdr:colOff>0</xdr:colOff>
      <xdr:row>14</xdr:row>
      <xdr:rowOff>9525</xdr:rowOff>
    </xdr:to>
    <xdr:sp macro="" textlink="">
      <xdr:nvSpPr>
        <xdr:cNvPr id="155094" name="Rectangle 10"/>
        <xdr:cNvSpPr>
          <a:spLocks noChangeArrowheads="1"/>
        </xdr:cNvSpPr>
      </xdr:nvSpPr>
      <xdr:spPr bwMode="auto">
        <a:xfrm>
          <a:off x="47805975" y="6686550"/>
          <a:ext cx="190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1209675</xdr:colOff>
      <xdr:row>17</xdr:row>
      <xdr:rowOff>190500</xdr:rowOff>
    </xdr:from>
    <xdr:to>
      <xdr:col>39</xdr:col>
      <xdr:colOff>0</xdr:colOff>
      <xdr:row>18</xdr:row>
      <xdr:rowOff>228600</xdr:rowOff>
    </xdr:to>
    <xdr:sp macro="" textlink="">
      <xdr:nvSpPr>
        <xdr:cNvPr id="155095" name="Rectangle 10"/>
        <xdr:cNvSpPr>
          <a:spLocks noChangeArrowheads="1"/>
        </xdr:cNvSpPr>
      </xdr:nvSpPr>
      <xdr:spPr bwMode="auto">
        <a:xfrm>
          <a:off x="47825025" y="78867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1228725</xdr:colOff>
      <xdr:row>20</xdr:row>
      <xdr:rowOff>219075</xdr:rowOff>
    </xdr:from>
    <xdr:to>
      <xdr:col>39</xdr:col>
      <xdr:colOff>0</xdr:colOff>
      <xdr:row>21</xdr:row>
      <xdr:rowOff>247650</xdr:rowOff>
    </xdr:to>
    <xdr:sp macro="" textlink="">
      <xdr:nvSpPr>
        <xdr:cNvPr id="155096" name="Rectangle 10"/>
        <xdr:cNvSpPr>
          <a:spLocks noChangeArrowheads="1"/>
        </xdr:cNvSpPr>
      </xdr:nvSpPr>
      <xdr:spPr bwMode="auto">
        <a:xfrm>
          <a:off x="47825025" y="86487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1219200</xdr:colOff>
      <xdr:row>22</xdr:row>
      <xdr:rowOff>228600</xdr:rowOff>
    </xdr:from>
    <xdr:to>
      <xdr:col>39</xdr:col>
      <xdr:colOff>0</xdr:colOff>
      <xdr:row>24</xdr:row>
      <xdr:rowOff>9525</xdr:rowOff>
    </xdr:to>
    <xdr:sp macro="" textlink="">
      <xdr:nvSpPr>
        <xdr:cNvPr id="155097" name="Rectangle 10"/>
        <xdr:cNvSpPr>
          <a:spLocks noChangeArrowheads="1"/>
        </xdr:cNvSpPr>
      </xdr:nvSpPr>
      <xdr:spPr bwMode="auto">
        <a:xfrm>
          <a:off x="47825025" y="9153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1219200</xdr:colOff>
      <xdr:row>24</xdr:row>
      <xdr:rowOff>219075</xdr:rowOff>
    </xdr:from>
    <xdr:to>
      <xdr:col>39</xdr:col>
      <xdr:colOff>0</xdr:colOff>
      <xdr:row>25</xdr:row>
      <xdr:rowOff>247650</xdr:rowOff>
    </xdr:to>
    <xdr:sp macro="" textlink="">
      <xdr:nvSpPr>
        <xdr:cNvPr id="155098" name="Rectangle 10"/>
        <xdr:cNvSpPr>
          <a:spLocks noChangeArrowheads="1"/>
        </xdr:cNvSpPr>
      </xdr:nvSpPr>
      <xdr:spPr bwMode="auto">
        <a:xfrm>
          <a:off x="47825025" y="96393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1209675</xdr:colOff>
      <xdr:row>29</xdr:row>
      <xdr:rowOff>238125</xdr:rowOff>
    </xdr:from>
    <xdr:to>
      <xdr:col>39</xdr:col>
      <xdr:colOff>0</xdr:colOff>
      <xdr:row>31</xdr:row>
      <xdr:rowOff>19050</xdr:rowOff>
    </xdr:to>
    <xdr:sp macro="" textlink="">
      <xdr:nvSpPr>
        <xdr:cNvPr id="155099" name="Rectangle 10"/>
        <xdr:cNvSpPr>
          <a:spLocks noChangeArrowheads="1"/>
        </xdr:cNvSpPr>
      </xdr:nvSpPr>
      <xdr:spPr bwMode="auto">
        <a:xfrm>
          <a:off x="47825025" y="108966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1219200</xdr:colOff>
      <xdr:row>30</xdr:row>
      <xdr:rowOff>219075</xdr:rowOff>
    </xdr:from>
    <xdr:to>
      <xdr:col>39</xdr:col>
      <xdr:colOff>0</xdr:colOff>
      <xdr:row>31</xdr:row>
      <xdr:rowOff>247650</xdr:rowOff>
    </xdr:to>
    <xdr:sp macro="" textlink="">
      <xdr:nvSpPr>
        <xdr:cNvPr id="155100" name="Rectangle 10"/>
        <xdr:cNvSpPr>
          <a:spLocks noChangeArrowheads="1"/>
        </xdr:cNvSpPr>
      </xdr:nvSpPr>
      <xdr:spPr bwMode="auto">
        <a:xfrm>
          <a:off x="47825025" y="111252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01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96</xdr:col>
      <xdr:colOff>28575</xdr:colOff>
      <xdr:row>8</xdr:row>
      <xdr:rowOff>190500</xdr:rowOff>
    </xdr:to>
    <xdr:sp macro="" textlink="">
      <xdr:nvSpPr>
        <xdr:cNvPr id="155102" name="Rectangle 212"/>
        <xdr:cNvSpPr>
          <a:spLocks noChangeArrowheads="1"/>
        </xdr:cNvSpPr>
      </xdr:nvSpPr>
      <xdr:spPr bwMode="auto">
        <a:xfrm>
          <a:off x="106756200" y="5419725"/>
          <a:ext cx="7467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103" name="Rectangle 212"/>
        <xdr:cNvSpPr>
          <a:spLocks noChangeArrowheads="1"/>
        </xdr:cNvSpPr>
      </xdr:nvSpPr>
      <xdr:spPr bwMode="auto">
        <a:xfrm>
          <a:off x="110566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0</xdr:colOff>
      <xdr:row>12</xdr:row>
      <xdr:rowOff>200025</xdr:rowOff>
    </xdr:from>
    <xdr:to>
      <xdr:col>93</xdr:col>
      <xdr:colOff>47625</xdr:colOff>
      <xdr:row>13</xdr:row>
      <xdr:rowOff>152400</xdr:rowOff>
    </xdr:to>
    <xdr:sp macro="" textlink="">
      <xdr:nvSpPr>
        <xdr:cNvPr id="155104" name="Rectangle 212"/>
        <xdr:cNvSpPr>
          <a:spLocks noChangeArrowheads="1"/>
        </xdr:cNvSpPr>
      </xdr:nvSpPr>
      <xdr:spPr bwMode="auto">
        <a:xfrm>
          <a:off x="110566200" y="6657975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0</xdr:colOff>
      <xdr:row>18</xdr:row>
      <xdr:rowOff>200025</xdr:rowOff>
    </xdr:from>
    <xdr:to>
      <xdr:col>93</xdr:col>
      <xdr:colOff>66675</xdr:colOff>
      <xdr:row>19</xdr:row>
      <xdr:rowOff>152400</xdr:rowOff>
    </xdr:to>
    <xdr:sp macro="" textlink="">
      <xdr:nvSpPr>
        <xdr:cNvPr id="155105" name="Rectangle 212"/>
        <xdr:cNvSpPr>
          <a:spLocks noChangeArrowheads="1"/>
        </xdr:cNvSpPr>
      </xdr:nvSpPr>
      <xdr:spPr bwMode="auto">
        <a:xfrm>
          <a:off x="110566200" y="8143875"/>
          <a:ext cx="66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28575</xdr:colOff>
      <xdr:row>8</xdr:row>
      <xdr:rowOff>190500</xdr:rowOff>
    </xdr:to>
    <xdr:sp macro="" textlink="">
      <xdr:nvSpPr>
        <xdr:cNvPr id="155106" name="Rectangle 212"/>
        <xdr:cNvSpPr>
          <a:spLocks noChangeArrowheads="1"/>
        </xdr:cNvSpPr>
      </xdr:nvSpPr>
      <xdr:spPr bwMode="auto">
        <a:xfrm>
          <a:off x="114014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942975</xdr:colOff>
      <xdr:row>12</xdr:row>
      <xdr:rowOff>19050</xdr:rowOff>
    </xdr:from>
    <xdr:to>
      <xdr:col>95</xdr:col>
      <xdr:colOff>923925</xdr:colOff>
      <xdr:row>12</xdr:row>
      <xdr:rowOff>228600</xdr:rowOff>
    </xdr:to>
    <xdr:sp macro="" textlink="">
      <xdr:nvSpPr>
        <xdr:cNvPr id="155107" name="Rectangle 212"/>
        <xdr:cNvSpPr>
          <a:spLocks noChangeArrowheads="1"/>
        </xdr:cNvSpPr>
      </xdr:nvSpPr>
      <xdr:spPr bwMode="auto">
        <a:xfrm>
          <a:off x="113928525" y="64770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1038225</xdr:colOff>
      <xdr:row>18</xdr:row>
      <xdr:rowOff>200025</xdr:rowOff>
    </xdr:from>
    <xdr:to>
      <xdr:col>96</xdr:col>
      <xdr:colOff>66675</xdr:colOff>
      <xdr:row>19</xdr:row>
      <xdr:rowOff>152400</xdr:rowOff>
    </xdr:to>
    <xdr:sp macro="" textlink="">
      <xdr:nvSpPr>
        <xdr:cNvPr id="155108" name="Rectangle 212"/>
        <xdr:cNvSpPr>
          <a:spLocks noChangeArrowheads="1"/>
        </xdr:cNvSpPr>
      </xdr:nvSpPr>
      <xdr:spPr bwMode="auto">
        <a:xfrm>
          <a:off x="114023775" y="8143875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28575</xdr:colOff>
      <xdr:row>8</xdr:row>
      <xdr:rowOff>190500</xdr:rowOff>
    </xdr:to>
    <xdr:sp macro="" textlink="">
      <xdr:nvSpPr>
        <xdr:cNvPr id="155109" name="Rectangle 212"/>
        <xdr:cNvSpPr>
          <a:spLocks noChangeArrowheads="1"/>
        </xdr:cNvSpPr>
      </xdr:nvSpPr>
      <xdr:spPr bwMode="auto">
        <a:xfrm>
          <a:off x="114014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980621</xdr:colOff>
      <xdr:row>18</xdr:row>
      <xdr:rowOff>190500</xdr:rowOff>
    </xdr:from>
    <xdr:to>
      <xdr:col>103</xdr:col>
      <xdr:colOff>207080</xdr:colOff>
      <xdr:row>19</xdr:row>
      <xdr:rowOff>226332</xdr:rowOff>
    </xdr:to>
    <xdr:sp macro="" textlink="">
      <xdr:nvSpPr>
        <xdr:cNvPr id="54" name="Rectangle 10"/>
        <xdr:cNvSpPr>
          <a:spLocks noChangeArrowheads="1"/>
        </xdr:cNvSpPr>
      </xdr:nvSpPr>
      <xdr:spPr bwMode="auto">
        <a:xfrm>
          <a:off x="57721500" y="7785100"/>
          <a:ext cx="398690" cy="289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endParaRPr lang="ru-RU"/>
        </a:p>
      </xdr:txBody>
    </xdr:sp>
    <xdr:clientData/>
  </xdr:twoCellAnchor>
  <xdr:twoCellAnchor>
    <xdr:from>
      <xdr:col>101</xdr:col>
      <xdr:colOff>993321</xdr:colOff>
      <xdr:row>13</xdr:row>
      <xdr:rowOff>190500</xdr:rowOff>
    </xdr:from>
    <xdr:to>
      <xdr:col>103</xdr:col>
      <xdr:colOff>219927</xdr:colOff>
      <xdr:row>14</xdr:row>
      <xdr:rowOff>226332</xdr:rowOff>
    </xdr:to>
    <xdr:sp macro="" textlink="">
      <xdr:nvSpPr>
        <xdr:cNvPr id="55" name="Rectangle 10"/>
        <xdr:cNvSpPr>
          <a:spLocks noChangeArrowheads="1"/>
        </xdr:cNvSpPr>
      </xdr:nvSpPr>
      <xdr:spPr bwMode="auto">
        <a:xfrm>
          <a:off x="57734200" y="6515100"/>
          <a:ext cx="398690" cy="289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endParaRPr lang="ru-RU"/>
        </a:p>
      </xdr:txBody>
    </xdr:sp>
    <xdr:clientData/>
  </xdr:twoCellAnchor>
  <xdr:twoCellAnchor>
    <xdr:from>
      <xdr:col>93</xdr:col>
      <xdr:colOff>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113" name="Rectangle 212"/>
        <xdr:cNvSpPr>
          <a:spLocks noChangeArrowheads="1"/>
        </xdr:cNvSpPr>
      </xdr:nvSpPr>
      <xdr:spPr bwMode="auto">
        <a:xfrm>
          <a:off x="110566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28575</xdr:colOff>
      <xdr:row>8</xdr:row>
      <xdr:rowOff>190500</xdr:rowOff>
    </xdr:to>
    <xdr:sp macro="" textlink="">
      <xdr:nvSpPr>
        <xdr:cNvPr id="155114" name="Rectangle 212"/>
        <xdr:cNvSpPr>
          <a:spLocks noChangeArrowheads="1"/>
        </xdr:cNvSpPr>
      </xdr:nvSpPr>
      <xdr:spPr bwMode="auto">
        <a:xfrm>
          <a:off x="114014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16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117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118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1171575</xdr:colOff>
      <xdr:row>29</xdr:row>
      <xdr:rowOff>190500</xdr:rowOff>
    </xdr:from>
    <xdr:to>
      <xdr:col>83</xdr:col>
      <xdr:colOff>0</xdr:colOff>
      <xdr:row>30</xdr:row>
      <xdr:rowOff>228600</xdr:rowOff>
    </xdr:to>
    <xdr:sp macro="" textlink="">
      <xdr:nvSpPr>
        <xdr:cNvPr id="155119" name="Rectangle 10"/>
        <xdr:cNvSpPr>
          <a:spLocks noChangeArrowheads="1"/>
        </xdr:cNvSpPr>
      </xdr:nvSpPr>
      <xdr:spPr bwMode="auto">
        <a:xfrm>
          <a:off x="66274950" y="10848975"/>
          <a:ext cx="33061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52</xdr:col>
      <xdr:colOff>0</xdr:colOff>
      <xdr:row>7</xdr:row>
      <xdr:rowOff>200025</xdr:rowOff>
    </xdr:from>
    <xdr:to>
      <xdr:col>52</xdr:col>
      <xdr:colOff>28575</xdr:colOff>
      <xdr:row>8</xdr:row>
      <xdr:rowOff>190500</xdr:rowOff>
    </xdr:to>
    <xdr:sp macro="" textlink="">
      <xdr:nvSpPr>
        <xdr:cNvPr id="155120" name="Rectangle 212"/>
        <xdr:cNvSpPr>
          <a:spLocks noChangeArrowheads="1"/>
        </xdr:cNvSpPr>
      </xdr:nvSpPr>
      <xdr:spPr bwMode="auto">
        <a:xfrm>
          <a:off x="626840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121" name="Rectangle 212"/>
        <xdr:cNvSpPr>
          <a:spLocks noChangeArrowheads="1"/>
        </xdr:cNvSpPr>
      </xdr:nvSpPr>
      <xdr:spPr bwMode="auto">
        <a:xfrm>
          <a:off x="110566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28575</xdr:colOff>
      <xdr:row>8</xdr:row>
      <xdr:rowOff>190500</xdr:rowOff>
    </xdr:to>
    <xdr:sp macro="" textlink="">
      <xdr:nvSpPr>
        <xdr:cNvPr id="155122" name="Rectangle 212"/>
        <xdr:cNvSpPr>
          <a:spLocks noChangeArrowheads="1"/>
        </xdr:cNvSpPr>
      </xdr:nvSpPr>
      <xdr:spPr bwMode="auto">
        <a:xfrm>
          <a:off x="114014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23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124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125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26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127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66675</xdr:colOff>
      <xdr:row>6</xdr:row>
      <xdr:rowOff>790575</xdr:rowOff>
    </xdr:from>
    <xdr:to>
      <xdr:col>83</xdr:col>
      <xdr:colOff>152400</xdr:colOff>
      <xdr:row>7</xdr:row>
      <xdr:rowOff>200025</xdr:rowOff>
    </xdr:to>
    <xdr:sp macro="" textlink="">
      <xdr:nvSpPr>
        <xdr:cNvPr id="155128" name="Rectangle 212"/>
        <xdr:cNvSpPr>
          <a:spLocks noChangeArrowheads="1"/>
        </xdr:cNvSpPr>
      </xdr:nvSpPr>
      <xdr:spPr bwMode="auto">
        <a:xfrm flipV="1">
          <a:off x="99402900" y="5162550"/>
          <a:ext cx="857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1228725</xdr:colOff>
      <xdr:row>19</xdr:row>
      <xdr:rowOff>104775</xdr:rowOff>
    </xdr:from>
    <xdr:to>
      <xdr:col>84</xdr:col>
      <xdr:colOff>1476375</xdr:colOff>
      <xdr:row>21</xdr:row>
      <xdr:rowOff>76200</xdr:rowOff>
    </xdr:to>
    <xdr:sp macro="" textlink="">
      <xdr:nvSpPr>
        <xdr:cNvPr id="155129" name="Rectangle 169"/>
        <xdr:cNvSpPr>
          <a:spLocks noChangeArrowheads="1"/>
        </xdr:cNvSpPr>
      </xdr:nvSpPr>
      <xdr:spPr bwMode="auto">
        <a:xfrm>
          <a:off x="101755575" y="829627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84</xdr:col>
      <xdr:colOff>1533525</xdr:colOff>
      <xdr:row>11</xdr:row>
      <xdr:rowOff>152400</xdr:rowOff>
    </xdr:from>
    <xdr:to>
      <xdr:col>84</xdr:col>
      <xdr:colOff>1781175</xdr:colOff>
      <xdr:row>13</xdr:row>
      <xdr:rowOff>123825</xdr:rowOff>
    </xdr:to>
    <xdr:sp macro="" textlink="">
      <xdr:nvSpPr>
        <xdr:cNvPr id="155130" name="Rectangle 172"/>
        <xdr:cNvSpPr>
          <a:spLocks noChangeArrowheads="1"/>
        </xdr:cNvSpPr>
      </xdr:nvSpPr>
      <xdr:spPr bwMode="auto">
        <a:xfrm>
          <a:off x="101755575" y="6362700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131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132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33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34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135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36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37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138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39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981075</xdr:colOff>
      <xdr:row>12</xdr:row>
      <xdr:rowOff>228600</xdr:rowOff>
    </xdr:from>
    <xdr:to>
      <xdr:col>103</xdr:col>
      <xdr:colOff>209550</xdr:colOff>
      <xdr:row>14</xdr:row>
      <xdr:rowOff>9525</xdr:rowOff>
    </xdr:to>
    <xdr:sp macro="" textlink="">
      <xdr:nvSpPr>
        <xdr:cNvPr id="155140" name="Rectangle 10"/>
        <xdr:cNvSpPr>
          <a:spLocks noChangeArrowheads="1"/>
        </xdr:cNvSpPr>
      </xdr:nvSpPr>
      <xdr:spPr bwMode="auto">
        <a:xfrm>
          <a:off x="121224675" y="6686550"/>
          <a:ext cx="7715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993321</xdr:colOff>
      <xdr:row>9</xdr:row>
      <xdr:rowOff>228600</xdr:rowOff>
    </xdr:from>
    <xdr:to>
      <xdr:col>103</xdr:col>
      <xdr:colOff>219927</xdr:colOff>
      <xdr:row>11</xdr:row>
      <xdr:rowOff>10432</xdr:rowOff>
    </xdr:to>
    <xdr:sp macro="" textlink="">
      <xdr:nvSpPr>
        <xdr:cNvPr id="92" name="Rectangle 10"/>
        <xdr:cNvSpPr>
          <a:spLocks noChangeArrowheads="1"/>
        </xdr:cNvSpPr>
      </xdr:nvSpPr>
      <xdr:spPr bwMode="auto">
        <a:xfrm>
          <a:off x="70434200" y="5537200"/>
          <a:ext cx="398690" cy="289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endParaRPr lang="ru-RU"/>
        </a:p>
      </xdr:txBody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144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145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146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147" name="Rectangle 212"/>
        <xdr:cNvSpPr>
          <a:spLocks noChangeArrowheads="1"/>
        </xdr:cNvSpPr>
      </xdr:nvSpPr>
      <xdr:spPr bwMode="auto">
        <a:xfrm>
          <a:off x="110566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28575</xdr:colOff>
      <xdr:row>8</xdr:row>
      <xdr:rowOff>190500</xdr:rowOff>
    </xdr:to>
    <xdr:sp macro="" textlink="">
      <xdr:nvSpPr>
        <xdr:cNvPr id="155148" name="Rectangle 212"/>
        <xdr:cNvSpPr>
          <a:spLocks noChangeArrowheads="1"/>
        </xdr:cNvSpPr>
      </xdr:nvSpPr>
      <xdr:spPr bwMode="auto">
        <a:xfrm>
          <a:off x="114014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149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50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151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152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53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154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155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56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57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58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159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160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61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62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163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164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165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166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167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168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169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1000125</xdr:colOff>
      <xdr:row>7</xdr:row>
      <xdr:rowOff>200025</xdr:rowOff>
    </xdr:from>
    <xdr:to>
      <xdr:col>99</xdr:col>
      <xdr:colOff>238125</xdr:colOff>
      <xdr:row>8</xdr:row>
      <xdr:rowOff>247650</xdr:rowOff>
    </xdr:to>
    <xdr:sp macro="" textlink="">
      <xdr:nvSpPr>
        <xdr:cNvPr id="155170" name="Rectangle 10"/>
        <xdr:cNvSpPr>
          <a:spLocks noChangeArrowheads="1"/>
        </xdr:cNvSpPr>
      </xdr:nvSpPr>
      <xdr:spPr bwMode="auto">
        <a:xfrm>
          <a:off x="117614700" y="5419725"/>
          <a:ext cx="4476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49</xdr:col>
      <xdr:colOff>0</xdr:colOff>
      <xdr:row>7</xdr:row>
      <xdr:rowOff>200025</xdr:rowOff>
    </xdr:from>
    <xdr:to>
      <xdr:col>49</xdr:col>
      <xdr:colOff>28575</xdr:colOff>
      <xdr:row>8</xdr:row>
      <xdr:rowOff>190500</xdr:rowOff>
    </xdr:to>
    <xdr:sp macro="" textlink="">
      <xdr:nvSpPr>
        <xdr:cNvPr id="155172" name="Rectangle 212"/>
        <xdr:cNvSpPr>
          <a:spLocks noChangeArrowheads="1"/>
        </xdr:cNvSpPr>
      </xdr:nvSpPr>
      <xdr:spPr bwMode="auto">
        <a:xfrm>
          <a:off x="590550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173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174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175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176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177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155178" name="Rectangle 212"/>
        <xdr:cNvSpPr>
          <a:spLocks noChangeArrowheads="1"/>
        </xdr:cNvSpPr>
      </xdr:nvSpPr>
      <xdr:spPr bwMode="auto">
        <a:xfrm>
          <a:off x="84639150" y="5419725"/>
          <a:ext cx="14697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155179" name="Rectangle 212"/>
        <xdr:cNvSpPr>
          <a:spLocks noChangeArrowheads="1"/>
        </xdr:cNvSpPr>
      </xdr:nvSpPr>
      <xdr:spPr bwMode="auto">
        <a:xfrm>
          <a:off x="84639150" y="5419725"/>
          <a:ext cx="14697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180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155181" name="Rectangle 212"/>
        <xdr:cNvSpPr>
          <a:spLocks noChangeArrowheads="1"/>
        </xdr:cNvSpPr>
      </xdr:nvSpPr>
      <xdr:spPr bwMode="auto">
        <a:xfrm>
          <a:off x="84639150" y="5419725"/>
          <a:ext cx="14697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155182" name="Rectangle 212"/>
        <xdr:cNvSpPr>
          <a:spLocks noChangeArrowheads="1"/>
        </xdr:cNvSpPr>
      </xdr:nvSpPr>
      <xdr:spPr bwMode="auto">
        <a:xfrm>
          <a:off x="84639150" y="5419725"/>
          <a:ext cx="14697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183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184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185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186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187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188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155189" name="Rectangle 212"/>
        <xdr:cNvSpPr>
          <a:spLocks noChangeArrowheads="1"/>
        </xdr:cNvSpPr>
      </xdr:nvSpPr>
      <xdr:spPr bwMode="auto">
        <a:xfrm>
          <a:off x="955262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155190" name="Rectangle 212"/>
        <xdr:cNvSpPr>
          <a:spLocks noChangeArrowheads="1"/>
        </xdr:cNvSpPr>
      </xdr:nvSpPr>
      <xdr:spPr bwMode="auto">
        <a:xfrm>
          <a:off x="955262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191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155192" name="Rectangle 212"/>
        <xdr:cNvSpPr>
          <a:spLocks noChangeArrowheads="1"/>
        </xdr:cNvSpPr>
      </xdr:nvSpPr>
      <xdr:spPr bwMode="auto">
        <a:xfrm>
          <a:off x="955262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155193" name="Rectangle 212"/>
        <xdr:cNvSpPr>
          <a:spLocks noChangeArrowheads="1"/>
        </xdr:cNvSpPr>
      </xdr:nvSpPr>
      <xdr:spPr bwMode="auto">
        <a:xfrm>
          <a:off x="955262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194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155195" name="Rectangle 212"/>
        <xdr:cNvSpPr>
          <a:spLocks noChangeArrowheads="1"/>
        </xdr:cNvSpPr>
      </xdr:nvSpPr>
      <xdr:spPr bwMode="auto">
        <a:xfrm>
          <a:off x="955262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196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197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198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199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200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201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202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03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04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05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06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07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155208" name="Rectangle 212"/>
        <xdr:cNvSpPr>
          <a:spLocks noChangeArrowheads="1"/>
        </xdr:cNvSpPr>
      </xdr:nvSpPr>
      <xdr:spPr bwMode="auto">
        <a:xfrm>
          <a:off x="991552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155209" name="Rectangle 212"/>
        <xdr:cNvSpPr>
          <a:spLocks noChangeArrowheads="1"/>
        </xdr:cNvSpPr>
      </xdr:nvSpPr>
      <xdr:spPr bwMode="auto">
        <a:xfrm>
          <a:off x="991552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10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155211" name="Rectangle 212"/>
        <xdr:cNvSpPr>
          <a:spLocks noChangeArrowheads="1"/>
        </xdr:cNvSpPr>
      </xdr:nvSpPr>
      <xdr:spPr bwMode="auto">
        <a:xfrm>
          <a:off x="991552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155212" name="Rectangle 212"/>
        <xdr:cNvSpPr>
          <a:spLocks noChangeArrowheads="1"/>
        </xdr:cNvSpPr>
      </xdr:nvSpPr>
      <xdr:spPr bwMode="auto">
        <a:xfrm>
          <a:off x="991552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13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0</xdr:colOff>
      <xdr:row>8</xdr:row>
      <xdr:rowOff>190500</xdr:rowOff>
    </xdr:to>
    <xdr:sp macro="" textlink="">
      <xdr:nvSpPr>
        <xdr:cNvPr id="155214" name="Rectangle 212"/>
        <xdr:cNvSpPr>
          <a:spLocks noChangeArrowheads="1"/>
        </xdr:cNvSpPr>
      </xdr:nvSpPr>
      <xdr:spPr bwMode="auto">
        <a:xfrm>
          <a:off x="991552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215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216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217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218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219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220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221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222" name="Rectangle 212"/>
        <xdr:cNvSpPr>
          <a:spLocks noChangeArrowheads="1"/>
        </xdr:cNvSpPr>
      </xdr:nvSpPr>
      <xdr:spPr bwMode="auto">
        <a:xfrm>
          <a:off x="110566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28575</xdr:colOff>
      <xdr:row>8</xdr:row>
      <xdr:rowOff>190500</xdr:rowOff>
    </xdr:to>
    <xdr:sp macro="" textlink="">
      <xdr:nvSpPr>
        <xdr:cNvPr id="155223" name="Rectangle 212"/>
        <xdr:cNvSpPr>
          <a:spLocks noChangeArrowheads="1"/>
        </xdr:cNvSpPr>
      </xdr:nvSpPr>
      <xdr:spPr bwMode="auto">
        <a:xfrm>
          <a:off x="114014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24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225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226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227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228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229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704850</xdr:colOff>
      <xdr:row>4</xdr:row>
      <xdr:rowOff>971550</xdr:rowOff>
    </xdr:from>
    <xdr:to>
      <xdr:col>85</xdr:col>
      <xdr:colOff>781050</xdr:colOff>
      <xdr:row>4</xdr:row>
      <xdr:rowOff>1200150</xdr:rowOff>
    </xdr:to>
    <xdr:sp macro="" textlink="">
      <xdr:nvSpPr>
        <xdr:cNvPr id="155230" name="Rectangle 212"/>
        <xdr:cNvSpPr>
          <a:spLocks noChangeArrowheads="1"/>
        </xdr:cNvSpPr>
      </xdr:nvSpPr>
      <xdr:spPr bwMode="auto">
        <a:xfrm>
          <a:off x="95202375" y="2209800"/>
          <a:ext cx="7334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31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232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233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234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235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1247775</xdr:colOff>
      <xdr:row>7</xdr:row>
      <xdr:rowOff>238125</xdr:rowOff>
    </xdr:from>
    <xdr:to>
      <xdr:col>87</xdr:col>
      <xdr:colOff>19050</xdr:colOff>
      <xdr:row>8</xdr:row>
      <xdr:rowOff>228600</xdr:rowOff>
    </xdr:to>
    <xdr:sp macro="" textlink="">
      <xdr:nvSpPr>
        <xdr:cNvPr id="155236" name="Rectangle 212"/>
        <xdr:cNvSpPr>
          <a:spLocks noChangeArrowheads="1"/>
        </xdr:cNvSpPr>
      </xdr:nvSpPr>
      <xdr:spPr bwMode="auto">
        <a:xfrm>
          <a:off x="95707200" y="5457825"/>
          <a:ext cx="762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37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238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239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40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241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42" name="Rectangle 212"/>
        <xdr:cNvSpPr>
          <a:spLocks noChangeArrowheads="1"/>
        </xdr:cNvSpPr>
      </xdr:nvSpPr>
      <xdr:spPr bwMode="auto">
        <a:xfrm>
          <a:off x="95707200" y="5419725"/>
          <a:ext cx="3657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43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44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45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46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47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48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49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50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51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1000125</xdr:colOff>
      <xdr:row>7</xdr:row>
      <xdr:rowOff>200025</xdr:rowOff>
    </xdr:from>
    <xdr:to>
      <xdr:col>99</xdr:col>
      <xdr:colOff>238125</xdr:colOff>
      <xdr:row>8</xdr:row>
      <xdr:rowOff>247650</xdr:rowOff>
    </xdr:to>
    <xdr:sp macro="" textlink="">
      <xdr:nvSpPr>
        <xdr:cNvPr id="155252" name="Rectangle 10"/>
        <xdr:cNvSpPr>
          <a:spLocks noChangeArrowheads="1"/>
        </xdr:cNvSpPr>
      </xdr:nvSpPr>
      <xdr:spPr bwMode="auto">
        <a:xfrm>
          <a:off x="117614700" y="5419725"/>
          <a:ext cx="4476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253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254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55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56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257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258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59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260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61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62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63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64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265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66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67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68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69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270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71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72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73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74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275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1000125</xdr:colOff>
      <xdr:row>7</xdr:row>
      <xdr:rowOff>200025</xdr:rowOff>
    </xdr:from>
    <xdr:to>
      <xdr:col>96</xdr:col>
      <xdr:colOff>238125</xdr:colOff>
      <xdr:row>8</xdr:row>
      <xdr:rowOff>247650</xdr:rowOff>
    </xdr:to>
    <xdr:sp macro="" textlink="">
      <xdr:nvSpPr>
        <xdr:cNvPr id="155276" name="Rectangle 10"/>
        <xdr:cNvSpPr>
          <a:spLocks noChangeArrowheads="1"/>
        </xdr:cNvSpPr>
      </xdr:nvSpPr>
      <xdr:spPr bwMode="auto">
        <a:xfrm>
          <a:off x="113985675" y="5419725"/>
          <a:ext cx="4476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277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278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279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280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281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282" name="Rectangle 212"/>
        <xdr:cNvSpPr>
          <a:spLocks noChangeArrowheads="1"/>
        </xdr:cNvSpPr>
      </xdr:nvSpPr>
      <xdr:spPr bwMode="auto">
        <a:xfrm>
          <a:off x="88268175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283" name="Rectangle 212"/>
        <xdr:cNvSpPr>
          <a:spLocks noChangeArrowheads="1"/>
        </xdr:cNvSpPr>
      </xdr:nvSpPr>
      <xdr:spPr bwMode="auto">
        <a:xfrm>
          <a:off x="88268175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284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285" name="Rectangle 212"/>
        <xdr:cNvSpPr>
          <a:spLocks noChangeArrowheads="1"/>
        </xdr:cNvSpPr>
      </xdr:nvSpPr>
      <xdr:spPr bwMode="auto">
        <a:xfrm>
          <a:off x="88268175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286" name="Rectangle 212"/>
        <xdr:cNvSpPr>
          <a:spLocks noChangeArrowheads="1"/>
        </xdr:cNvSpPr>
      </xdr:nvSpPr>
      <xdr:spPr bwMode="auto">
        <a:xfrm>
          <a:off x="88268175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287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288" name="Rectangle 212"/>
        <xdr:cNvSpPr>
          <a:spLocks noChangeArrowheads="1"/>
        </xdr:cNvSpPr>
      </xdr:nvSpPr>
      <xdr:spPr bwMode="auto">
        <a:xfrm>
          <a:off x="88268175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289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290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291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292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293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294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295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296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297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298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299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300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301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302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03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04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305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306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07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308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09" name="Rectangle 212"/>
        <xdr:cNvSpPr>
          <a:spLocks noChangeArrowheads="1"/>
        </xdr:cNvSpPr>
      </xdr:nvSpPr>
      <xdr:spPr bwMode="auto">
        <a:xfrm>
          <a:off x="92078175" y="5419725"/>
          <a:ext cx="7286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10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11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12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13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314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15" name="Rectangle 212"/>
        <xdr:cNvSpPr>
          <a:spLocks noChangeArrowheads="1"/>
        </xdr:cNvSpPr>
      </xdr:nvSpPr>
      <xdr:spPr bwMode="auto">
        <a:xfrm>
          <a:off x="92078175" y="5419725"/>
          <a:ext cx="7286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16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17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18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19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20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21" name="Rectangle 212"/>
        <xdr:cNvSpPr>
          <a:spLocks noChangeArrowheads="1"/>
        </xdr:cNvSpPr>
      </xdr:nvSpPr>
      <xdr:spPr bwMode="auto">
        <a:xfrm>
          <a:off x="92078175" y="5419725"/>
          <a:ext cx="3657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322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323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24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25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326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27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28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329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30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1000125</xdr:colOff>
      <xdr:row>7</xdr:row>
      <xdr:rowOff>200025</xdr:rowOff>
    </xdr:from>
    <xdr:to>
      <xdr:col>96</xdr:col>
      <xdr:colOff>238125</xdr:colOff>
      <xdr:row>8</xdr:row>
      <xdr:rowOff>247650</xdr:rowOff>
    </xdr:to>
    <xdr:sp macro="" textlink="">
      <xdr:nvSpPr>
        <xdr:cNvPr id="155331" name="Rectangle 10"/>
        <xdr:cNvSpPr>
          <a:spLocks noChangeArrowheads="1"/>
        </xdr:cNvSpPr>
      </xdr:nvSpPr>
      <xdr:spPr bwMode="auto">
        <a:xfrm>
          <a:off x="113985675" y="5419725"/>
          <a:ext cx="4476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32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333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334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35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36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37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38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39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340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41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42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43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44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345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46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47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348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49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350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351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352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353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354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1000125</xdr:colOff>
      <xdr:row>7</xdr:row>
      <xdr:rowOff>200025</xdr:rowOff>
    </xdr:from>
    <xdr:to>
      <xdr:col>93</xdr:col>
      <xdr:colOff>238125</xdr:colOff>
      <xdr:row>8</xdr:row>
      <xdr:rowOff>247650</xdr:rowOff>
    </xdr:to>
    <xdr:sp macro="" textlink="">
      <xdr:nvSpPr>
        <xdr:cNvPr id="155355" name="Rectangle 10"/>
        <xdr:cNvSpPr>
          <a:spLocks noChangeArrowheads="1"/>
        </xdr:cNvSpPr>
      </xdr:nvSpPr>
      <xdr:spPr bwMode="auto">
        <a:xfrm>
          <a:off x="106727625" y="5419725"/>
          <a:ext cx="407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356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357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358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359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360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361" name="Rectangle 212"/>
        <xdr:cNvSpPr>
          <a:spLocks noChangeArrowheads="1"/>
        </xdr:cNvSpPr>
      </xdr:nvSpPr>
      <xdr:spPr bwMode="auto">
        <a:xfrm>
          <a:off x="8463915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362" name="Rectangle 212"/>
        <xdr:cNvSpPr>
          <a:spLocks noChangeArrowheads="1"/>
        </xdr:cNvSpPr>
      </xdr:nvSpPr>
      <xdr:spPr bwMode="auto">
        <a:xfrm>
          <a:off x="8463915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363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364" name="Rectangle 212"/>
        <xdr:cNvSpPr>
          <a:spLocks noChangeArrowheads="1"/>
        </xdr:cNvSpPr>
      </xdr:nvSpPr>
      <xdr:spPr bwMode="auto">
        <a:xfrm>
          <a:off x="8463915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365" name="Rectangle 212"/>
        <xdr:cNvSpPr>
          <a:spLocks noChangeArrowheads="1"/>
        </xdr:cNvSpPr>
      </xdr:nvSpPr>
      <xdr:spPr bwMode="auto">
        <a:xfrm>
          <a:off x="8463915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366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367" name="Rectangle 212"/>
        <xdr:cNvSpPr>
          <a:spLocks noChangeArrowheads="1"/>
        </xdr:cNvSpPr>
      </xdr:nvSpPr>
      <xdr:spPr bwMode="auto">
        <a:xfrm>
          <a:off x="8463915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368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369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370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371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372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373" name="Rectangle 212"/>
        <xdr:cNvSpPr>
          <a:spLocks noChangeArrowheads="1"/>
        </xdr:cNvSpPr>
      </xdr:nvSpPr>
      <xdr:spPr bwMode="auto">
        <a:xfrm>
          <a:off x="88268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374" name="Rectangle 212"/>
        <xdr:cNvSpPr>
          <a:spLocks noChangeArrowheads="1"/>
        </xdr:cNvSpPr>
      </xdr:nvSpPr>
      <xdr:spPr bwMode="auto">
        <a:xfrm>
          <a:off x="88268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375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376" name="Rectangle 212"/>
        <xdr:cNvSpPr>
          <a:spLocks noChangeArrowheads="1"/>
        </xdr:cNvSpPr>
      </xdr:nvSpPr>
      <xdr:spPr bwMode="auto">
        <a:xfrm>
          <a:off x="88268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377" name="Rectangle 212"/>
        <xdr:cNvSpPr>
          <a:spLocks noChangeArrowheads="1"/>
        </xdr:cNvSpPr>
      </xdr:nvSpPr>
      <xdr:spPr bwMode="auto">
        <a:xfrm>
          <a:off x="88268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378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379" name="Rectangle 212"/>
        <xdr:cNvSpPr>
          <a:spLocks noChangeArrowheads="1"/>
        </xdr:cNvSpPr>
      </xdr:nvSpPr>
      <xdr:spPr bwMode="auto">
        <a:xfrm>
          <a:off x="88268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380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381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382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383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384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385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386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87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388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389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90" name="Rectangle 212"/>
        <xdr:cNvSpPr>
          <a:spLocks noChangeArrowheads="1"/>
        </xdr:cNvSpPr>
      </xdr:nvSpPr>
      <xdr:spPr bwMode="auto">
        <a:xfrm>
          <a:off x="9552622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91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92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93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94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395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396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97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98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399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400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401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402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403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404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405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406" name="Rectangle 212"/>
        <xdr:cNvSpPr>
          <a:spLocks noChangeArrowheads="1"/>
        </xdr:cNvSpPr>
      </xdr:nvSpPr>
      <xdr:spPr bwMode="auto">
        <a:xfrm>
          <a:off x="84820125" y="5419725"/>
          <a:ext cx="7286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407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408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409" name="Rectangle 212"/>
        <xdr:cNvSpPr>
          <a:spLocks noChangeArrowheads="1"/>
        </xdr:cNvSpPr>
      </xdr:nvSpPr>
      <xdr:spPr bwMode="auto">
        <a:xfrm>
          <a:off x="882681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410" name="Rectangle 212"/>
        <xdr:cNvSpPr>
          <a:spLocks noChangeArrowheads="1"/>
        </xdr:cNvSpPr>
      </xdr:nvSpPr>
      <xdr:spPr bwMode="auto">
        <a:xfrm>
          <a:off x="882681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411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412" name="Rectangle 212"/>
        <xdr:cNvSpPr>
          <a:spLocks noChangeArrowheads="1"/>
        </xdr:cNvSpPr>
      </xdr:nvSpPr>
      <xdr:spPr bwMode="auto">
        <a:xfrm>
          <a:off x="882681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413" name="Rectangle 212"/>
        <xdr:cNvSpPr>
          <a:spLocks noChangeArrowheads="1"/>
        </xdr:cNvSpPr>
      </xdr:nvSpPr>
      <xdr:spPr bwMode="auto">
        <a:xfrm>
          <a:off x="882681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414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415" name="Rectangle 212"/>
        <xdr:cNvSpPr>
          <a:spLocks noChangeArrowheads="1"/>
        </xdr:cNvSpPr>
      </xdr:nvSpPr>
      <xdr:spPr bwMode="auto">
        <a:xfrm>
          <a:off x="882681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1000125</xdr:colOff>
      <xdr:row>7</xdr:row>
      <xdr:rowOff>200025</xdr:rowOff>
    </xdr:from>
    <xdr:to>
      <xdr:col>93</xdr:col>
      <xdr:colOff>238125</xdr:colOff>
      <xdr:row>8</xdr:row>
      <xdr:rowOff>247650</xdr:rowOff>
    </xdr:to>
    <xdr:sp macro="" textlink="">
      <xdr:nvSpPr>
        <xdr:cNvPr id="155416" name="Rectangle 10"/>
        <xdr:cNvSpPr>
          <a:spLocks noChangeArrowheads="1"/>
        </xdr:cNvSpPr>
      </xdr:nvSpPr>
      <xdr:spPr bwMode="auto">
        <a:xfrm>
          <a:off x="106727625" y="5419725"/>
          <a:ext cx="407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417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418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419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420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421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422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423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424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425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426" name="Rectangle 212"/>
        <xdr:cNvSpPr>
          <a:spLocks noChangeArrowheads="1"/>
        </xdr:cNvSpPr>
      </xdr:nvSpPr>
      <xdr:spPr bwMode="auto">
        <a:xfrm>
          <a:off x="882681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427" name="Rectangle 212"/>
        <xdr:cNvSpPr>
          <a:spLocks noChangeArrowheads="1"/>
        </xdr:cNvSpPr>
      </xdr:nvSpPr>
      <xdr:spPr bwMode="auto">
        <a:xfrm>
          <a:off x="882681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428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429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430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431" name="Rectangle 212"/>
        <xdr:cNvSpPr>
          <a:spLocks noChangeArrowheads="1"/>
        </xdr:cNvSpPr>
      </xdr:nvSpPr>
      <xdr:spPr bwMode="auto">
        <a:xfrm>
          <a:off x="882681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432" name="Rectangle 212"/>
        <xdr:cNvSpPr>
          <a:spLocks noChangeArrowheads="1"/>
        </xdr:cNvSpPr>
      </xdr:nvSpPr>
      <xdr:spPr bwMode="auto">
        <a:xfrm>
          <a:off x="882681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433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434" name="Rectangle 212"/>
        <xdr:cNvSpPr>
          <a:spLocks noChangeArrowheads="1"/>
        </xdr:cNvSpPr>
      </xdr:nvSpPr>
      <xdr:spPr bwMode="auto">
        <a:xfrm>
          <a:off x="882681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435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436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437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438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439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1000125</xdr:colOff>
      <xdr:row>7</xdr:row>
      <xdr:rowOff>200025</xdr:rowOff>
    </xdr:from>
    <xdr:to>
      <xdr:col>87</xdr:col>
      <xdr:colOff>238125</xdr:colOff>
      <xdr:row>8</xdr:row>
      <xdr:rowOff>247650</xdr:rowOff>
    </xdr:to>
    <xdr:sp macro="" textlink="">
      <xdr:nvSpPr>
        <xdr:cNvPr id="155440" name="Rectangle 10"/>
        <xdr:cNvSpPr>
          <a:spLocks noChangeArrowheads="1"/>
        </xdr:cNvSpPr>
      </xdr:nvSpPr>
      <xdr:spPr bwMode="auto">
        <a:xfrm>
          <a:off x="102755700" y="5419725"/>
          <a:ext cx="7905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441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442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443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444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445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446" name="Rectangle 212"/>
        <xdr:cNvSpPr>
          <a:spLocks noChangeArrowheads="1"/>
        </xdr:cNvSpPr>
      </xdr:nvSpPr>
      <xdr:spPr bwMode="auto">
        <a:xfrm>
          <a:off x="810101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447" name="Rectangle 212"/>
        <xdr:cNvSpPr>
          <a:spLocks noChangeArrowheads="1"/>
        </xdr:cNvSpPr>
      </xdr:nvSpPr>
      <xdr:spPr bwMode="auto">
        <a:xfrm>
          <a:off x="810101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448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449" name="Rectangle 212"/>
        <xdr:cNvSpPr>
          <a:spLocks noChangeArrowheads="1"/>
        </xdr:cNvSpPr>
      </xdr:nvSpPr>
      <xdr:spPr bwMode="auto">
        <a:xfrm>
          <a:off x="810101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450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451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452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453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454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455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456" name="Rectangle 212"/>
        <xdr:cNvSpPr>
          <a:spLocks noChangeArrowheads="1"/>
        </xdr:cNvSpPr>
      </xdr:nvSpPr>
      <xdr:spPr bwMode="auto">
        <a:xfrm>
          <a:off x="84639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457" name="Rectangle 212"/>
        <xdr:cNvSpPr>
          <a:spLocks noChangeArrowheads="1"/>
        </xdr:cNvSpPr>
      </xdr:nvSpPr>
      <xdr:spPr bwMode="auto">
        <a:xfrm>
          <a:off x="84639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458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459" name="Rectangle 212"/>
        <xdr:cNvSpPr>
          <a:spLocks noChangeArrowheads="1"/>
        </xdr:cNvSpPr>
      </xdr:nvSpPr>
      <xdr:spPr bwMode="auto">
        <a:xfrm>
          <a:off x="84639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460" name="Rectangle 212"/>
        <xdr:cNvSpPr>
          <a:spLocks noChangeArrowheads="1"/>
        </xdr:cNvSpPr>
      </xdr:nvSpPr>
      <xdr:spPr bwMode="auto">
        <a:xfrm>
          <a:off x="84639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461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462" name="Rectangle 212"/>
        <xdr:cNvSpPr>
          <a:spLocks noChangeArrowheads="1"/>
        </xdr:cNvSpPr>
      </xdr:nvSpPr>
      <xdr:spPr bwMode="auto">
        <a:xfrm>
          <a:off x="84639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1152525</xdr:colOff>
      <xdr:row>31</xdr:row>
      <xdr:rowOff>190500</xdr:rowOff>
    </xdr:from>
    <xdr:to>
      <xdr:col>21</xdr:col>
      <xdr:colOff>104775</xdr:colOff>
      <xdr:row>32</xdr:row>
      <xdr:rowOff>228600</xdr:rowOff>
    </xdr:to>
    <xdr:sp macro="" textlink="">
      <xdr:nvSpPr>
        <xdr:cNvPr id="155463" name="Rectangle 10"/>
        <xdr:cNvSpPr>
          <a:spLocks noChangeArrowheads="1"/>
        </xdr:cNvSpPr>
      </xdr:nvSpPr>
      <xdr:spPr bwMode="auto">
        <a:xfrm>
          <a:off x="25993725" y="11344275"/>
          <a:ext cx="161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980621</xdr:colOff>
      <xdr:row>12</xdr:row>
      <xdr:rowOff>190500</xdr:rowOff>
    </xdr:from>
    <xdr:to>
      <xdr:col>103</xdr:col>
      <xdr:colOff>207080</xdr:colOff>
      <xdr:row>13</xdr:row>
      <xdr:rowOff>226332</xdr:rowOff>
    </xdr:to>
    <xdr:sp macro="" textlink="">
      <xdr:nvSpPr>
        <xdr:cNvPr id="402" name="Rectangle 10"/>
        <xdr:cNvSpPr>
          <a:spLocks noChangeArrowheads="1"/>
        </xdr:cNvSpPr>
      </xdr:nvSpPr>
      <xdr:spPr bwMode="auto">
        <a:xfrm>
          <a:off x="107061000" y="6261100"/>
          <a:ext cx="398690" cy="289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endParaRPr lang="ru-RU"/>
        </a:p>
      </xdr:txBody>
    </xdr:sp>
    <xdr:clientData/>
  </xdr:twoCellAnchor>
  <xdr:twoCellAnchor>
    <xdr:from>
      <xdr:col>46</xdr:col>
      <xdr:colOff>0</xdr:colOff>
      <xdr:row>7</xdr:row>
      <xdr:rowOff>200025</xdr:rowOff>
    </xdr:from>
    <xdr:to>
      <xdr:col>46</xdr:col>
      <xdr:colOff>28575</xdr:colOff>
      <xdr:row>8</xdr:row>
      <xdr:rowOff>190500</xdr:rowOff>
    </xdr:to>
    <xdr:sp macro="" textlink="">
      <xdr:nvSpPr>
        <xdr:cNvPr id="155466" name="Rectangle 212"/>
        <xdr:cNvSpPr>
          <a:spLocks noChangeArrowheads="1"/>
        </xdr:cNvSpPr>
      </xdr:nvSpPr>
      <xdr:spPr bwMode="auto">
        <a:xfrm>
          <a:off x="554259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467" name="Rectangle 212"/>
        <xdr:cNvSpPr>
          <a:spLocks noChangeArrowheads="1"/>
        </xdr:cNvSpPr>
      </xdr:nvSpPr>
      <xdr:spPr bwMode="auto">
        <a:xfrm>
          <a:off x="110566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28575</xdr:colOff>
      <xdr:row>8</xdr:row>
      <xdr:rowOff>190500</xdr:rowOff>
    </xdr:to>
    <xdr:sp macro="" textlink="">
      <xdr:nvSpPr>
        <xdr:cNvPr id="155468" name="Rectangle 212"/>
        <xdr:cNvSpPr>
          <a:spLocks noChangeArrowheads="1"/>
        </xdr:cNvSpPr>
      </xdr:nvSpPr>
      <xdr:spPr bwMode="auto">
        <a:xfrm>
          <a:off x="114014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469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470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471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472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473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474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475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476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477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49</xdr:col>
      <xdr:colOff>0</xdr:colOff>
      <xdr:row>7</xdr:row>
      <xdr:rowOff>200025</xdr:rowOff>
    </xdr:from>
    <xdr:to>
      <xdr:col>49</xdr:col>
      <xdr:colOff>28575</xdr:colOff>
      <xdr:row>8</xdr:row>
      <xdr:rowOff>190500</xdr:rowOff>
    </xdr:to>
    <xdr:sp macro="" textlink="">
      <xdr:nvSpPr>
        <xdr:cNvPr id="155478" name="Rectangle 212"/>
        <xdr:cNvSpPr>
          <a:spLocks noChangeArrowheads="1"/>
        </xdr:cNvSpPr>
      </xdr:nvSpPr>
      <xdr:spPr bwMode="auto">
        <a:xfrm>
          <a:off x="590550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479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480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481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482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483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484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485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486" name="Rectangle 212"/>
        <xdr:cNvSpPr>
          <a:spLocks noChangeArrowheads="1"/>
        </xdr:cNvSpPr>
      </xdr:nvSpPr>
      <xdr:spPr bwMode="auto">
        <a:xfrm>
          <a:off x="95707200" y="5419725"/>
          <a:ext cx="3657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487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488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489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490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491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492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493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494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495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1000125</xdr:colOff>
      <xdr:row>7</xdr:row>
      <xdr:rowOff>200025</xdr:rowOff>
    </xdr:from>
    <xdr:to>
      <xdr:col>99</xdr:col>
      <xdr:colOff>238125</xdr:colOff>
      <xdr:row>8</xdr:row>
      <xdr:rowOff>247650</xdr:rowOff>
    </xdr:to>
    <xdr:sp macro="" textlink="">
      <xdr:nvSpPr>
        <xdr:cNvPr id="155496" name="Rectangle 10"/>
        <xdr:cNvSpPr>
          <a:spLocks noChangeArrowheads="1"/>
        </xdr:cNvSpPr>
      </xdr:nvSpPr>
      <xdr:spPr bwMode="auto">
        <a:xfrm>
          <a:off x="117614700" y="5419725"/>
          <a:ext cx="4476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52</xdr:col>
      <xdr:colOff>0</xdr:colOff>
      <xdr:row>7</xdr:row>
      <xdr:rowOff>200025</xdr:rowOff>
    </xdr:from>
    <xdr:to>
      <xdr:col>52</xdr:col>
      <xdr:colOff>28575</xdr:colOff>
      <xdr:row>8</xdr:row>
      <xdr:rowOff>190500</xdr:rowOff>
    </xdr:to>
    <xdr:sp macro="" textlink="">
      <xdr:nvSpPr>
        <xdr:cNvPr id="155497" name="Rectangle 212"/>
        <xdr:cNvSpPr>
          <a:spLocks noChangeArrowheads="1"/>
        </xdr:cNvSpPr>
      </xdr:nvSpPr>
      <xdr:spPr bwMode="auto">
        <a:xfrm>
          <a:off x="626840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52</xdr:col>
      <xdr:colOff>0</xdr:colOff>
      <xdr:row>7</xdr:row>
      <xdr:rowOff>200025</xdr:rowOff>
    </xdr:from>
    <xdr:to>
      <xdr:col>52</xdr:col>
      <xdr:colOff>28575</xdr:colOff>
      <xdr:row>8</xdr:row>
      <xdr:rowOff>190500</xdr:rowOff>
    </xdr:to>
    <xdr:sp macro="" textlink="">
      <xdr:nvSpPr>
        <xdr:cNvPr id="155498" name="Rectangle 212"/>
        <xdr:cNvSpPr>
          <a:spLocks noChangeArrowheads="1"/>
        </xdr:cNvSpPr>
      </xdr:nvSpPr>
      <xdr:spPr bwMode="auto">
        <a:xfrm>
          <a:off x="626840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52</xdr:col>
      <xdr:colOff>0</xdr:colOff>
      <xdr:row>7</xdr:row>
      <xdr:rowOff>200025</xdr:rowOff>
    </xdr:from>
    <xdr:to>
      <xdr:col>52</xdr:col>
      <xdr:colOff>28575</xdr:colOff>
      <xdr:row>8</xdr:row>
      <xdr:rowOff>190500</xdr:rowOff>
    </xdr:to>
    <xdr:sp macro="" textlink="">
      <xdr:nvSpPr>
        <xdr:cNvPr id="155499" name="Rectangle 212"/>
        <xdr:cNvSpPr>
          <a:spLocks noChangeArrowheads="1"/>
        </xdr:cNvSpPr>
      </xdr:nvSpPr>
      <xdr:spPr bwMode="auto">
        <a:xfrm>
          <a:off x="626840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500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1028700</xdr:colOff>
      <xdr:row>7</xdr:row>
      <xdr:rowOff>200025</xdr:rowOff>
    </xdr:from>
    <xdr:to>
      <xdr:col>93</xdr:col>
      <xdr:colOff>28575</xdr:colOff>
      <xdr:row>8</xdr:row>
      <xdr:rowOff>190500</xdr:rowOff>
    </xdr:to>
    <xdr:sp macro="" textlink="">
      <xdr:nvSpPr>
        <xdr:cNvPr id="155501" name="Rectangle 212"/>
        <xdr:cNvSpPr>
          <a:spLocks noChangeArrowheads="1"/>
        </xdr:cNvSpPr>
      </xdr:nvSpPr>
      <xdr:spPr bwMode="auto">
        <a:xfrm>
          <a:off x="106756200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02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03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504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505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06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507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08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09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10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11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512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13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14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15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16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17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18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19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20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21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22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1000125</xdr:colOff>
      <xdr:row>7</xdr:row>
      <xdr:rowOff>200025</xdr:rowOff>
    </xdr:from>
    <xdr:to>
      <xdr:col>96</xdr:col>
      <xdr:colOff>238125</xdr:colOff>
      <xdr:row>8</xdr:row>
      <xdr:rowOff>247650</xdr:rowOff>
    </xdr:to>
    <xdr:sp macro="" textlink="">
      <xdr:nvSpPr>
        <xdr:cNvPr id="155523" name="Rectangle 10"/>
        <xdr:cNvSpPr>
          <a:spLocks noChangeArrowheads="1"/>
        </xdr:cNvSpPr>
      </xdr:nvSpPr>
      <xdr:spPr bwMode="auto">
        <a:xfrm>
          <a:off x="113985675" y="5419725"/>
          <a:ext cx="4476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524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525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526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527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528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529" name="Rectangle 212"/>
        <xdr:cNvSpPr>
          <a:spLocks noChangeArrowheads="1"/>
        </xdr:cNvSpPr>
      </xdr:nvSpPr>
      <xdr:spPr bwMode="auto">
        <a:xfrm>
          <a:off x="81010125" y="5419725"/>
          <a:ext cx="14697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530" name="Rectangle 212"/>
        <xdr:cNvSpPr>
          <a:spLocks noChangeArrowheads="1"/>
        </xdr:cNvSpPr>
      </xdr:nvSpPr>
      <xdr:spPr bwMode="auto">
        <a:xfrm>
          <a:off x="81010125" y="5419725"/>
          <a:ext cx="14697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531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532" name="Rectangle 212"/>
        <xdr:cNvSpPr>
          <a:spLocks noChangeArrowheads="1"/>
        </xdr:cNvSpPr>
      </xdr:nvSpPr>
      <xdr:spPr bwMode="auto">
        <a:xfrm>
          <a:off x="81010125" y="5419725"/>
          <a:ext cx="14697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533" name="Rectangle 212"/>
        <xdr:cNvSpPr>
          <a:spLocks noChangeArrowheads="1"/>
        </xdr:cNvSpPr>
      </xdr:nvSpPr>
      <xdr:spPr bwMode="auto">
        <a:xfrm>
          <a:off x="81010125" y="5419725"/>
          <a:ext cx="14697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534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535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536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537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538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539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540" name="Rectangle 212"/>
        <xdr:cNvSpPr>
          <a:spLocks noChangeArrowheads="1"/>
        </xdr:cNvSpPr>
      </xdr:nvSpPr>
      <xdr:spPr bwMode="auto">
        <a:xfrm>
          <a:off x="88268175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541" name="Rectangle 212"/>
        <xdr:cNvSpPr>
          <a:spLocks noChangeArrowheads="1"/>
        </xdr:cNvSpPr>
      </xdr:nvSpPr>
      <xdr:spPr bwMode="auto">
        <a:xfrm>
          <a:off x="88268175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542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543" name="Rectangle 212"/>
        <xdr:cNvSpPr>
          <a:spLocks noChangeArrowheads="1"/>
        </xdr:cNvSpPr>
      </xdr:nvSpPr>
      <xdr:spPr bwMode="auto">
        <a:xfrm>
          <a:off x="88268175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544" name="Rectangle 212"/>
        <xdr:cNvSpPr>
          <a:spLocks noChangeArrowheads="1"/>
        </xdr:cNvSpPr>
      </xdr:nvSpPr>
      <xdr:spPr bwMode="auto">
        <a:xfrm>
          <a:off x="88268175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545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546" name="Rectangle 212"/>
        <xdr:cNvSpPr>
          <a:spLocks noChangeArrowheads="1"/>
        </xdr:cNvSpPr>
      </xdr:nvSpPr>
      <xdr:spPr bwMode="auto">
        <a:xfrm>
          <a:off x="88268175" y="5419725"/>
          <a:ext cx="74390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547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548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549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550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551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552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553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554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555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556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557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558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559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560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561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562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563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564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565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566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567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568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569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570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571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572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87</xdr:col>
      <xdr:colOff>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573" name="Rectangle 212"/>
        <xdr:cNvSpPr>
          <a:spLocks noChangeArrowheads="1"/>
        </xdr:cNvSpPr>
      </xdr:nvSpPr>
      <xdr:spPr bwMode="auto">
        <a:xfrm>
          <a:off x="10330815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75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76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577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578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79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580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81" name="Rectangle 212"/>
        <xdr:cNvSpPr>
          <a:spLocks noChangeArrowheads="1"/>
        </xdr:cNvSpPr>
      </xdr:nvSpPr>
      <xdr:spPr bwMode="auto">
        <a:xfrm>
          <a:off x="92078175" y="5419725"/>
          <a:ext cx="7286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82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83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84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85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586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87" name="Rectangle 212"/>
        <xdr:cNvSpPr>
          <a:spLocks noChangeArrowheads="1"/>
        </xdr:cNvSpPr>
      </xdr:nvSpPr>
      <xdr:spPr bwMode="auto">
        <a:xfrm>
          <a:off x="92078175" y="5419725"/>
          <a:ext cx="72866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88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89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90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91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592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93" name="Rectangle 212"/>
        <xdr:cNvSpPr>
          <a:spLocks noChangeArrowheads="1"/>
        </xdr:cNvSpPr>
      </xdr:nvSpPr>
      <xdr:spPr bwMode="auto">
        <a:xfrm>
          <a:off x="92078175" y="5419725"/>
          <a:ext cx="3657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594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595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96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97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598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599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00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01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02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1000125</xdr:colOff>
      <xdr:row>7</xdr:row>
      <xdr:rowOff>200025</xdr:rowOff>
    </xdr:from>
    <xdr:to>
      <xdr:col>96</xdr:col>
      <xdr:colOff>238125</xdr:colOff>
      <xdr:row>8</xdr:row>
      <xdr:rowOff>247650</xdr:rowOff>
    </xdr:to>
    <xdr:sp macro="" textlink="">
      <xdr:nvSpPr>
        <xdr:cNvPr id="155603" name="Rectangle 10"/>
        <xdr:cNvSpPr>
          <a:spLocks noChangeArrowheads="1"/>
        </xdr:cNvSpPr>
      </xdr:nvSpPr>
      <xdr:spPr bwMode="auto">
        <a:xfrm>
          <a:off x="113985675" y="5419725"/>
          <a:ext cx="4476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604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605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06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07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608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609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10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611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12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13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14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15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616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17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18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19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20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21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22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23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24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25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26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89</xdr:col>
      <xdr:colOff>1000125</xdr:colOff>
      <xdr:row>7</xdr:row>
      <xdr:rowOff>200025</xdr:rowOff>
    </xdr:from>
    <xdr:to>
      <xdr:col>93</xdr:col>
      <xdr:colOff>238125</xdr:colOff>
      <xdr:row>8</xdr:row>
      <xdr:rowOff>247650</xdr:rowOff>
    </xdr:to>
    <xdr:sp macro="" textlink="">
      <xdr:nvSpPr>
        <xdr:cNvPr id="155627" name="Rectangle 10"/>
        <xdr:cNvSpPr>
          <a:spLocks noChangeArrowheads="1"/>
        </xdr:cNvSpPr>
      </xdr:nvSpPr>
      <xdr:spPr bwMode="auto">
        <a:xfrm>
          <a:off x="106727625" y="5419725"/>
          <a:ext cx="407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628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629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630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631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632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633" name="Rectangle 212"/>
        <xdr:cNvSpPr>
          <a:spLocks noChangeArrowheads="1"/>
        </xdr:cNvSpPr>
      </xdr:nvSpPr>
      <xdr:spPr bwMode="auto">
        <a:xfrm>
          <a:off x="8463915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634" name="Rectangle 212"/>
        <xdr:cNvSpPr>
          <a:spLocks noChangeArrowheads="1"/>
        </xdr:cNvSpPr>
      </xdr:nvSpPr>
      <xdr:spPr bwMode="auto">
        <a:xfrm>
          <a:off x="8463915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635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636" name="Rectangle 212"/>
        <xdr:cNvSpPr>
          <a:spLocks noChangeArrowheads="1"/>
        </xdr:cNvSpPr>
      </xdr:nvSpPr>
      <xdr:spPr bwMode="auto">
        <a:xfrm>
          <a:off x="8463915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637" name="Rectangle 212"/>
        <xdr:cNvSpPr>
          <a:spLocks noChangeArrowheads="1"/>
        </xdr:cNvSpPr>
      </xdr:nvSpPr>
      <xdr:spPr bwMode="auto">
        <a:xfrm>
          <a:off x="8463915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638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639" name="Rectangle 212"/>
        <xdr:cNvSpPr>
          <a:spLocks noChangeArrowheads="1"/>
        </xdr:cNvSpPr>
      </xdr:nvSpPr>
      <xdr:spPr bwMode="auto">
        <a:xfrm>
          <a:off x="84639150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640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641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642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643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644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645" name="Rectangle 212"/>
        <xdr:cNvSpPr>
          <a:spLocks noChangeArrowheads="1"/>
        </xdr:cNvSpPr>
      </xdr:nvSpPr>
      <xdr:spPr bwMode="auto">
        <a:xfrm>
          <a:off x="88268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646" name="Rectangle 212"/>
        <xdr:cNvSpPr>
          <a:spLocks noChangeArrowheads="1"/>
        </xdr:cNvSpPr>
      </xdr:nvSpPr>
      <xdr:spPr bwMode="auto">
        <a:xfrm>
          <a:off x="88268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647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648" name="Rectangle 212"/>
        <xdr:cNvSpPr>
          <a:spLocks noChangeArrowheads="1"/>
        </xdr:cNvSpPr>
      </xdr:nvSpPr>
      <xdr:spPr bwMode="auto">
        <a:xfrm>
          <a:off x="88268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649" name="Rectangle 212"/>
        <xdr:cNvSpPr>
          <a:spLocks noChangeArrowheads="1"/>
        </xdr:cNvSpPr>
      </xdr:nvSpPr>
      <xdr:spPr bwMode="auto">
        <a:xfrm>
          <a:off x="88268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650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74</xdr:col>
      <xdr:colOff>0</xdr:colOff>
      <xdr:row>8</xdr:row>
      <xdr:rowOff>190500</xdr:rowOff>
    </xdr:to>
    <xdr:sp macro="" textlink="">
      <xdr:nvSpPr>
        <xdr:cNvPr id="155651" name="Rectangle 212"/>
        <xdr:cNvSpPr>
          <a:spLocks noChangeArrowheads="1"/>
        </xdr:cNvSpPr>
      </xdr:nvSpPr>
      <xdr:spPr bwMode="auto">
        <a:xfrm>
          <a:off x="882681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652" name="Rectangle 212"/>
        <xdr:cNvSpPr>
          <a:spLocks noChangeArrowheads="1"/>
        </xdr:cNvSpPr>
      </xdr:nvSpPr>
      <xdr:spPr bwMode="auto">
        <a:xfrm>
          <a:off x="993362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87</xdr:col>
      <xdr:colOff>28575</xdr:colOff>
      <xdr:row>8</xdr:row>
      <xdr:rowOff>190500</xdr:rowOff>
    </xdr:to>
    <xdr:sp macro="" textlink="">
      <xdr:nvSpPr>
        <xdr:cNvPr id="155653" name="Rectangle 212"/>
        <xdr:cNvSpPr>
          <a:spLocks noChangeArrowheads="1"/>
        </xdr:cNvSpPr>
      </xdr:nvSpPr>
      <xdr:spPr bwMode="auto">
        <a:xfrm>
          <a:off x="102784275" y="5419725"/>
          <a:ext cx="5524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54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655" name="Rectangle 212"/>
        <xdr:cNvSpPr>
          <a:spLocks noChangeArrowheads="1"/>
        </xdr:cNvSpPr>
      </xdr:nvSpPr>
      <xdr:spPr bwMode="auto">
        <a:xfrm>
          <a:off x="9552622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56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657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658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59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660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61" name="Rectangle 212"/>
        <xdr:cNvSpPr>
          <a:spLocks noChangeArrowheads="1"/>
        </xdr:cNvSpPr>
      </xdr:nvSpPr>
      <xdr:spPr bwMode="auto">
        <a:xfrm>
          <a:off x="84820125" y="5419725"/>
          <a:ext cx="109156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62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63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64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65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666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68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69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70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71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72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673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674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75" name="Rectangle 212"/>
        <xdr:cNvSpPr>
          <a:spLocks noChangeArrowheads="1"/>
        </xdr:cNvSpPr>
      </xdr:nvSpPr>
      <xdr:spPr bwMode="auto">
        <a:xfrm>
          <a:off x="882681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76" name="Rectangle 212"/>
        <xdr:cNvSpPr>
          <a:spLocks noChangeArrowheads="1"/>
        </xdr:cNvSpPr>
      </xdr:nvSpPr>
      <xdr:spPr bwMode="auto">
        <a:xfrm>
          <a:off x="882681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677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78" name="Rectangle 212"/>
        <xdr:cNvSpPr>
          <a:spLocks noChangeArrowheads="1"/>
        </xdr:cNvSpPr>
      </xdr:nvSpPr>
      <xdr:spPr bwMode="auto">
        <a:xfrm>
          <a:off x="882681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79" name="Rectangle 212"/>
        <xdr:cNvSpPr>
          <a:spLocks noChangeArrowheads="1"/>
        </xdr:cNvSpPr>
      </xdr:nvSpPr>
      <xdr:spPr bwMode="auto">
        <a:xfrm>
          <a:off x="882681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680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1028700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81" name="Rectangle 212"/>
        <xdr:cNvSpPr>
          <a:spLocks noChangeArrowheads="1"/>
        </xdr:cNvSpPr>
      </xdr:nvSpPr>
      <xdr:spPr bwMode="auto">
        <a:xfrm>
          <a:off x="88268175" y="5419725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83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684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685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86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87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88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89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90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691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694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695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696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699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1228725</xdr:colOff>
      <xdr:row>4</xdr:row>
      <xdr:rowOff>3019425</xdr:rowOff>
    </xdr:from>
    <xdr:to>
      <xdr:col>77</xdr:col>
      <xdr:colOff>28575</xdr:colOff>
      <xdr:row>7</xdr:row>
      <xdr:rowOff>200025</xdr:rowOff>
    </xdr:to>
    <xdr:sp macro="" textlink="">
      <xdr:nvSpPr>
        <xdr:cNvPr id="155700" name="Rectangle 212"/>
        <xdr:cNvSpPr>
          <a:spLocks noChangeArrowheads="1"/>
        </xdr:cNvSpPr>
      </xdr:nvSpPr>
      <xdr:spPr bwMode="auto">
        <a:xfrm flipV="1">
          <a:off x="89658825" y="4257675"/>
          <a:ext cx="24479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01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02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03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04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05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1000125</xdr:colOff>
      <xdr:row>7</xdr:row>
      <xdr:rowOff>200025</xdr:rowOff>
    </xdr:from>
    <xdr:to>
      <xdr:col>87</xdr:col>
      <xdr:colOff>238125</xdr:colOff>
      <xdr:row>8</xdr:row>
      <xdr:rowOff>247650</xdr:rowOff>
    </xdr:to>
    <xdr:sp macro="" textlink="">
      <xdr:nvSpPr>
        <xdr:cNvPr id="155706" name="Rectangle 10"/>
        <xdr:cNvSpPr>
          <a:spLocks noChangeArrowheads="1"/>
        </xdr:cNvSpPr>
      </xdr:nvSpPr>
      <xdr:spPr bwMode="auto">
        <a:xfrm>
          <a:off x="102755700" y="5419725"/>
          <a:ext cx="7905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707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708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709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710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711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712" name="Rectangle 212"/>
        <xdr:cNvSpPr>
          <a:spLocks noChangeArrowheads="1"/>
        </xdr:cNvSpPr>
      </xdr:nvSpPr>
      <xdr:spPr bwMode="auto">
        <a:xfrm>
          <a:off x="810101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713" name="Rectangle 212"/>
        <xdr:cNvSpPr>
          <a:spLocks noChangeArrowheads="1"/>
        </xdr:cNvSpPr>
      </xdr:nvSpPr>
      <xdr:spPr bwMode="auto">
        <a:xfrm>
          <a:off x="810101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714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715" name="Rectangle 212"/>
        <xdr:cNvSpPr>
          <a:spLocks noChangeArrowheads="1"/>
        </xdr:cNvSpPr>
      </xdr:nvSpPr>
      <xdr:spPr bwMode="auto">
        <a:xfrm>
          <a:off x="810101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716" name="Rectangle 212"/>
        <xdr:cNvSpPr>
          <a:spLocks noChangeArrowheads="1"/>
        </xdr:cNvSpPr>
      </xdr:nvSpPr>
      <xdr:spPr bwMode="auto">
        <a:xfrm>
          <a:off x="810101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717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718" name="Rectangle 212"/>
        <xdr:cNvSpPr>
          <a:spLocks noChangeArrowheads="1"/>
        </xdr:cNvSpPr>
      </xdr:nvSpPr>
      <xdr:spPr bwMode="auto">
        <a:xfrm>
          <a:off x="81010125" y="5419725"/>
          <a:ext cx="3810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19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20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21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22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23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724" name="Rectangle 212"/>
        <xdr:cNvSpPr>
          <a:spLocks noChangeArrowheads="1"/>
        </xdr:cNvSpPr>
      </xdr:nvSpPr>
      <xdr:spPr bwMode="auto">
        <a:xfrm>
          <a:off x="84639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725" name="Rectangle 212"/>
        <xdr:cNvSpPr>
          <a:spLocks noChangeArrowheads="1"/>
        </xdr:cNvSpPr>
      </xdr:nvSpPr>
      <xdr:spPr bwMode="auto">
        <a:xfrm>
          <a:off x="84639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26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727" name="Rectangle 212"/>
        <xdr:cNvSpPr>
          <a:spLocks noChangeArrowheads="1"/>
        </xdr:cNvSpPr>
      </xdr:nvSpPr>
      <xdr:spPr bwMode="auto">
        <a:xfrm>
          <a:off x="84639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728" name="Rectangle 212"/>
        <xdr:cNvSpPr>
          <a:spLocks noChangeArrowheads="1"/>
        </xdr:cNvSpPr>
      </xdr:nvSpPr>
      <xdr:spPr bwMode="auto">
        <a:xfrm>
          <a:off x="84639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29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0</xdr:colOff>
      <xdr:row>8</xdr:row>
      <xdr:rowOff>190500</xdr:rowOff>
    </xdr:to>
    <xdr:sp macro="" textlink="">
      <xdr:nvSpPr>
        <xdr:cNvPr id="155730" name="Rectangle 212"/>
        <xdr:cNvSpPr>
          <a:spLocks noChangeArrowheads="1"/>
        </xdr:cNvSpPr>
      </xdr:nvSpPr>
      <xdr:spPr bwMode="auto">
        <a:xfrm>
          <a:off x="846391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731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732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733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734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735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736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737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80</xdr:col>
      <xdr:colOff>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738" name="Rectangle 212"/>
        <xdr:cNvSpPr>
          <a:spLocks noChangeArrowheads="1"/>
        </xdr:cNvSpPr>
      </xdr:nvSpPr>
      <xdr:spPr bwMode="auto">
        <a:xfrm>
          <a:off x="957072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82</xdr:col>
      <xdr:colOff>1028700</xdr:colOff>
      <xdr:row>7</xdr:row>
      <xdr:rowOff>200025</xdr:rowOff>
    </xdr:from>
    <xdr:to>
      <xdr:col>83</xdr:col>
      <xdr:colOff>28575</xdr:colOff>
      <xdr:row>8</xdr:row>
      <xdr:rowOff>190500</xdr:rowOff>
    </xdr:to>
    <xdr:sp macro="" textlink="">
      <xdr:nvSpPr>
        <xdr:cNvPr id="155739" name="Rectangle 212"/>
        <xdr:cNvSpPr>
          <a:spLocks noChangeArrowheads="1"/>
        </xdr:cNvSpPr>
      </xdr:nvSpPr>
      <xdr:spPr bwMode="auto">
        <a:xfrm>
          <a:off x="991552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40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742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743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744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745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746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47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514350</xdr:colOff>
      <xdr:row>4</xdr:row>
      <xdr:rowOff>1819275</xdr:rowOff>
    </xdr:from>
    <xdr:to>
      <xdr:col>76</xdr:col>
      <xdr:colOff>781050</xdr:colOff>
      <xdr:row>4</xdr:row>
      <xdr:rowOff>2047875</xdr:rowOff>
    </xdr:to>
    <xdr:sp macro="" textlink="">
      <xdr:nvSpPr>
        <xdr:cNvPr id="155748" name="Rectangle 212"/>
        <xdr:cNvSpPr>
          <a:spLocks noChangeArrowheads="1"/>
        </xdr:cNvSpPr>
      </xdr:nvSpPr>
      <xdr:spPr bwMode="auto">
        <a:xfrm>
          <a:off x="87753825" y="3057525"/>
          <a:ext cx="3895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1200150</xdr:colOff>
      <xdr:row>4</xdr:row>
      <xdr:rowOff>1676400</xdr:rowOff>
    </xdr:from>
    <xdr:to>
      <xdr:col>77</xdr:col>
      <xdr:colOff>200025</xdr:colOff>
      <xdr:row>4</xdr:row>
      <xdr:rowOff>1905000</xdr:rowOff>
    </xdr:to>
    <xdr:sp macro="" textlink="">
      <xdr:nvSpPr>
        <xdr:cNvPr id="155749" name="Rectangle 212"/>
        <xdr:cNvSpPr>
          <a:spLocks noChangeArrowheads="1"/>
        </xdr:cNvSpPr>
      </xdr:nvSpPr>
      <xdr:spPr bwMode="auto">
        <a:xfrm>
          <a:off x="88439625" y="2914650"/>
          <a:ext cx="383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750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751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52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55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123825</xdr:colOff>
      <xdr:row>7</xdr:row>
      <xdr:rowOff>228600</xdr:rowOff>
    </xdr:from>
    <xdr:to>
      <xdr:col>71</xdr:col>
      <xdr:colOff>152400</xdr:colOff>
      <xdr:row>8</xdr:row>
      <xdr:rowOff>219075</xdr:rowOff>
    </xdr:to>
    <xdr:sp macro="" textlink="">
      <xdr:nvSpPr>
        <xdr:cNvPr id="155757" name="Rectangle 212"/>
        <xdr:cNvSpPr>
          <a:spLocks noChangeArrowheads="1"/>
        </xdr:cNvSpPr>
      </xdr:nvSpPr>
      <xdr:spPr bwMode="auto">
        <a:xfrm>
          <a:off x="81314925" y="5448300"/>
          <a:ext cx="3657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58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59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60" name="Rectangle 212"/>
        <xdr:cNvSpPr>
          <a:spLocks noChangeArrowheads="1"/>
        </xdr:cNvSpPr>
      </xdr:nvSpPr>
      <xdr:spPr bwMode="auto">
        <a:xfrm>
          <a:off x="846391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61" name="Rectangle 212"/>
        <xdr:cNvSpPr>
          <a:spLocks noChangeArrowheads="1"/>
        </xdr:cNvSpPr>
      </xdr:nvSpPr>
      <xdr:spPr bwMode="auto">
        <a:xfrm>
          <a:off x="846391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62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63" name="Rectangle 212"/>
        <xdr:cNvSpPr>
          <a:spLocks noChangeArrowheads="1"/>
        </xdr:cNvSpPr>
      </xdr:nvSpPr>
      <xdr:spPr bwMode="auto">
        <a:xfrm>
          <a:off x="846391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64" name="Rectangle 212"/>
        <xdr:cNvSpPr>
          <a:spLocks noChangeArrowheads="1"/>
        </xdr:cNvSpPr>
      </xdr:nvSpPr>
      <xdr:spPr bwMode="auto">
        <a:xfrm>
          <a:off x="846391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65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66" name="Rectangle 212"/>
        <xdr:cNvSpPr>
          <a:spLocks noChangeArrowheads="1"/>
        </xdr:cNvSpPr>
      </xdr:nvSpPr>
      <xdr:spPr bwMode="auto">
        <a:xfrm>
          <a:off x="846391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1000125</xdr:colOff>
      <xdr:row>7</xdr:row>
      <xdr:rowOff>200025</xdr:rowOff>
    </xdr:from>
    <xdr:to>
      <xdr:col>87</xdr:col>
      <xdr:colOff>238125</xdr:colOff>
      <xdr:row>8</xdr:row>
      <xdr:rowOff>247650</xdr:rowOff>
    </xdr:to>
    <xdr:sp macro="" textlink="">
      <xdr:nvSpPr>
        <xdr:cNvPr id="155767" name="Rectangle 10"/>
        <xdr:cNvSpPr>
          <a:spLocks noChangeArrowheads="1"/>
        </xdr:cNvSpPr>
      </xdr:nvSpPr>
      <xdr:spPr bwMode="auto">
        <a:xfrm>
          <a:off x="102755700" y="5419725"/>
          <a:ext cx="7905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0</xdr:colOff>
      <xdr:row>7</xdr:row>
      <xdr:rowOff>200025</xdr:rowOff>
    </xdr:from>
    <xdr:to>
      <xdr:col>77</xdr:col>
      <xdr:colOff>28575</xdr:colOff>
      <xdr:row>8</xdr:row>
      <xdr:rowOff>190500</xdr:rowOff>
    </xdr:to>
    <xdr:sp macro="" textlink="">
      <xdr:nvSpPr>
        <xdr:cNvPr id="155768" name="Rectangle 212"/>
        <xdr:cNvSpPr>
          <a:spLocks noChangeArrowheads="1"/>
        </xdr:cNvSpPr>
      </xdr:nvSpPr>
      <xdr:spPr bwMode="auto">
        <a:xfrm>
          <a:off x="920781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28575</xdr:colOff>
      <xdr:row>8</xdr:row>
      <xdr:rowOff>190500</xdr:rowOff>
    </xdr:to>
    <xdr:sp macro="" textlink="">
      <xdr:nvSpPr>
        <xdr:cNvPr id="155769" name="Rectangle 212"/>
        <xdr:cNvSpPr>
          <a:spLocks noChangeArrowheads="1"/>
        </xdr:cNvSpPr>
      </xdr:nvSpPr>
      <xdr:spPr bwMode="auto">
        <a:xfrm>
          <a:off x="95526225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70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71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0</xdr:colOff>
      <xdr:row>4</xdr:row>
      <xdr:rowOff>1581150</xdr:rowOff>
    </xdr:from>
    <xdr:to>
      <xdr:col>77</xdr:col>
      <xdr:colOff>266700</xdr:colOff>
      <xdr:row>4</xdr:row>
      <xdr:rowOff>1809750</xdr:rowOff>
    </xdr:to>
    <xdr:sp macro="" textlink="">
      <xdr:nvSpPr>
        <xdr:cNvPr id="155772" name="Rectangle 212"/>
        <xdr:cNvSpPr>
          <a:spLocks noChangeArrowheads="1"/>
        </xdr:cNvSpPr>
      </xdr:nvSpPr>
      <xdr:spPr bwMode="auto">
        <a:xfrm>
          <a:off x="88449150" y="2819400"/>
          <a:ext cx="3895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74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76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77" name="Rectangle 212"/>
        <xdr:cNvSpPr>
          <a:spLocks noChangeArrowheads="1"/>
        </xdr:cNvSpPr>
      </xdr:nvSpPr>
      <xdr:spPr bwMode="auto">
        <a:xfrm>
          <a:off x="846391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78" name="Rectangle 212"/>
        <xdr:cNvSpPr>
          <a:spLocks noChangeArrowheads="1"/>
        </xdr:cNvSpPr>
      </xdr:nvSpPr>
      <xdr:spPr bwMode="auto">
        <a:xfrm>
          <a:off x="846391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79" name="Rectangle 212"/>
        <xdr:cNvSpPr>
          <a:spLocks noChangeArrowheads="1"/>
        </xdr:cNvSpPr>
      </xdr:nvSpPr>
      <xdr:spPr bwMode="auto">
        <a:xfrm>
          <a:off x="8482012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1104900</xdr:colOff>
      <xdr:row>4</xdr:row>
      <xdr:rowOff>2200275</xdr:rowOff>
    </xdr:from>
    <xdr:to>
      <xdr:col>77</xdr:col>
      <xdr:colOff>104775</xdr:colOff>
      <xdr:row>4</xdr:row>
      <xdr:rowOff>2419350</xdr:rowOff>
    </xdr:to>
    <xdr:sp macro="" textlink="">
      <xdr:nvSpPr>
        <xdr:cNvPr id="155780" name="Rectangle 212"/>
        <xdr:cNvSpPr>
          <a:spLocks noChangeArrowheads="1"/>
        </xdr:cNvSpPr>
      </xdr:nvSpPr>
      <xdr:spPr bwMode="auto">
        <a:xfrm>
          <a:off x="88344375" y="3438525"/>
          <a:ext cx="38385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81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82" name="Rectangle 212"/>
        <xdr:cNvSpPr>
          <a:spLocks noChangeArrowheads="1"/>
        </xdr:cNvSpPr>
      </xdr:nvSpPr>
      <xdr:spPr bwMode="auto">
        <a:xfrm>
          <a:off x="846391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83" name="Rectangle 212"/>
        <xdr:cNvSpPr>
          <a:spLocks noChangeArrowheads="1"/>
        </xdr:cNvSpPr>
      </xdr:nvSpPr>
      <xdr:spPr bwMode="auto">
        <a:xfrm>
          <a:off x="846391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84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1028700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155785" name="Rectangle 212"/>
        <xdr:cNvSpPr>
          <a:spLocks noChangeArrowheads="1"/>
        </xdr:cNvSpPr>
      </xdr:nvSpPr>
      <xdr:spPr bwMode="auto">
        <a:xfrm>
          <a:off x="84639150" y="5419725"/>
          <a:ext cx="2095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86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87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88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89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7</xdr:row>
      <xdr:rowOff>200025</xdr:rowOff>
    </xdr:from>
    <xdr:to>
      <xdr:col>68</xdr:col>
      <xdr:colOff>28575</xdr:colOff>
      <xdr:row>8</xdr:row>
      <xdr:rowOff>190500</xdr:rowOff>
    </xdr:to>
    <xdr:sp macro="" textlink="">
      <xdr:nvSpPr>
        <xdr:cNvPr id="155790" name="Rectangle 212"/>
        <xdr:cNvSpPr>
          <a:spLocks noChangeArrowheads="1"/>
        </xdr:cNvSpPr>
      </xdr:nvSpPr>
      <xdr:spPr bwMode="auto">
        <a:xfrm>
          <a:off x="8119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791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792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793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794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795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428625</xdr:colOff>
      <xdr:row>11</xdr:row>
      <xdr:rowOff>9525</xdr:rowOff>
    </xdr:from>
    <xdr:to>
      <xdr:col>68</xdr:col>
      <xdr:colOff>666750</xdr:colOff>
      <xdr:row>12</xdr:row>
      <xdr:rowOff>0</xdr:rowOff>
    </xdr:to>
    <xdr:sp macro="" textlink="">
      <xdr:nvSpPr>
        <xdr:cNvPr id="155796" name="Rectangle 212"/>
        <xdr:cNvSpPr>
          <a:spLocks noChangeArrowheads="1"/>
        </xdr:cNvSpPr>
      </xdr:nvSpPr>
      <xdr:spPr bwMode="auto">
        <a:xfrm>
          <a:off x="77990700" y="6219825"/>
          <a:ext cx="38671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797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61</xdr:col>
      <xdr:colOff>0</xdr:colOff>
      <xdr:row>7</xdr:row>
      <xdr:rowOff>200025</xdr:rowOff>
    </xdr:from>
    <xdr:to>
      <xdr:col>61</xdr:col>
      <xdr:colOff>28575</xdr:colOff>
      <xdr:row>8</xdr:row>
      <xdr:rowOff>190500</xdr:rowOff>
    </xdr:to>
    <xdr:sp macro="" textlink="">
      <xdr:nvSpPr>
        <xdr:cNvPr id="155798" name="Rectangle 212"/>
        <xdr:cNvSpPr>
          <a:spLocks noChangeArrowheads="1"/>
        </xdr:cNvSpPr>
      </xdr:nvSpPr>
      <xdr:spPr bwMode="auto">
        <a:xfrm>
          <a:off x="73571100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799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800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801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802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803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68</xdr:col>
      <xdr:colOff>0</xdr:colOff>
      <xdr:row>8</xdr:row>
      <xdr:rowOff>190500</xdr:rowOff>
    </xdr:to>
    <xdr:sp macro="" textlink="">
      <xdr:nvSpPr>
        <xdr:cNvPr id="155804" name="Rectangle 212"/>
        <xdr:cNvSpPr>
          <a:spLocks noChangeArrowheads="1"/>
        </xdr:cNvSpPr>
      </xdr:nvSpPr>
      <xdr:spPr bwMode="auto">
        <a:xfrm>
          <a:off x="810101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68</xdr:col>
      <xdr:colOff>0</xdr:colOff>
      <xdr:row>8</xdr:row>
      <xdr:rowOff>190500</xdr:rowOff>
    </xdr:to>
    <xdr:sp macro="" textlink="">
      <xdr:nvSpPr>
        <xdr:cNvPr id="155805" name="Rectangle 212"/>
        <xdr:cNvSpPr>
          <a:spLocks noChangeArrowheads="1"/>
        </xdr:cNvSpPr>
      </xdr:nvSpPr>
      <xdr:spPr bwMode="auto">
        <a:xfrm>
          <a:off x="810101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806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68</xdr:col>
      <xdr:colOff>0</xdr:colOff>
      <xdr:row>8</xdr:row>
      <xdr:rowOff>190500</xdr:rowOff>
    </xdr:to>
    <xdr:sp macro="" textlink="">
      <xdr:nvSpPr>
        <xdr:cNvPr id="155807" name="Rectangle 212"/>
        <xdr:cNvSpPr>
          <a:spLocks noChangeArrowheads="1"/>
        </xdr:cNvSpPr>
      </xdr:nvSpPr>
      <xdr:spPr bwMode="auto">
        <a:xfrm>
          <a:off x="810101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68</xdr:col>
      <xdr:colOff>0</xdr:colOff>
      <xdr:row>8</xdr:row>
      <xdr:rowOff>190500</xdr:rowOff>
    </xdr:to>
    <xdr:sp macro="" textlink="">
      <xdr:nvSpPr>
        <xdr:cNvPr id="155808" name="Rectangle 212"/>
        <xdr:cNvSpPr>
          <a:spLocks noChangeArrowheads="1"/>
        </xdr:cNvSpPr>
      </xdr:nvSpPr>
      <xdr:spPr bwMode="auto">
        <a:xfrm>
          <a:off x="810101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65</xdr:col>
      <xdr:colOff>0</xdr:colOff>
      <xdr:row>7</xdr:row>
      <xdr:rowOff>200025</xdr:rowOff>
    </xdr:from>
    <xdr:to>
      <xdr:col>65</xdr:col>
      <xdr:colOff>28575</xdr:colOff>
      <xdr:row>8</xdr:row>
      <xdr:rowOff>190500</xdr:rowOff>
    </xdr:to>
    <xdr:sp macro="" textlink="">
      <xdr:nvSpPr>
        <xdr:cNvPr id="155809" name="Rectangle 212"/>
        <xdr:cNvSpPr>
          <a:spLocks noChangeArrowheads="1"/>
        </xdr:cNvSpPr>
      </xdr:nvSpPr>
      <xdr:spPr bwMode="auto">
        <a:xfrm>
          <a:off x="77562075" y="5419725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67</xdr:col>
      <xdr:colOff>1028700</xdr:colOff>
      <xdr:row>7</xdr:row>
      <xdr:rowOff>200025</xdr:rowOff>
    </xdr:from>
    <xdr:to>
      <xdr:col>68</xdr:col>
      <xdr:colOff>0</xdr:colOff>
      <xdr:row>8</xdr:row>
      <xdr:rowOff>190500</xdr:rowOff>
    </xdr:to>
    <xdr:sp macro="" textlink="">
      <xdr:nvSpPr>
        <xdr:cNvPr id="155810" name="Rectangle 212"/>
        <xdr:cNvSpPr>
          <a:spLocks noChangeArrowheads="1"/>
        </xdr:cNvSpPr>
      </xdr:nvSpPr>
      <xdr:spPr bwMode="auto">
        <a:xfrm>
          <a:off x="810101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967921</xdr:colOff>
      <xdr:row>22</xdr:row>
      <xdr:rowOff>190500</xdr:rowOff>
    </xdr:from>
    <xdr:to>
      <xdr:col>103</xdr:col>
      <xdr:colOff>166055</xdr:colOff>
      <xdr:row>23</xdr:row>
      <xdr:rowOff>226332</xdr:rowOff>
    </xdr:to>
    <xdr:sp macro="" textlink="">
      <xdr:nvSpPr>
        <xdr:cNvPr id="750" name="Rectangle 10"/>
        <xdr:cNvSpPr>
          <a:spLocks noChangeArrowheads="1"/>
        </xdr:cNvSpPr>
      </xdr:nvSpPr>
      <xdr:spPr bwMode="auto">
        <a:xfrm>
          <a:off x="111239300" y="8801100"/>
          <a:ext cx="398690" cy="289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endParaRPr lang="ru-RU"/>
        </a:p>
      </xdr:txBody>
    </xdr:sp>
    <xdr:clientData/>
  </xdr:twoCellAnchor>
  <xdr:twoCellAnchor>
    <xdr:from>
      <xdr:col>75</xdr:col>
      <xdr:colOff>1028700</xdr:colOff>
      <xdr:row>7</xdr:row>
      <xdr:rowOff>200025</xdr:rowOff>
    </xdr:from>
    <xdr:to>
      <xdr:col>76</xdr:col>
      <xdr:colOff>0</xdr:colOff>
      <xdr:row>8</xdr:row>
      <xdr:rowOff>190500</xdr:rowOff>
    </xdr:to>
    <xdr:sp macro="" textlink="">
      <xdr:nvSpPr>
        <xdr:cNvPr id="155812" name="Rectangle 212"/>
        <xdr:cNvSpPr>
          <a:spLocks noChangeArrowheads="1"/>
        </xdr:cNvSpPr>
      </xdr:nvSpPr>
      <xdr:spPr bwMode="auto">
        <a:xfrm>
          <a:off x="90687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1028700</xdr:colOff>
      <xdr:row>7</xdr:row>
      <xdr:rowOff>200025</xdr:rowOff>
    </xdr:from>
    <xdr:to>
      <xdr:col>76</xdr:col>
      <xdr:colOff>0</xdr:colOff>
      <xdr:row>8</xdr:row>
      <xdr:rowOff>190500</xdr:rowOff>
    </xdr:to>
    <xdr:sp macro="" textlink="">
      <xdr:nvSpPr>
        <xdr:cNvPr id="155813" name="Rectangle 212"/>
        <xdr:cNvSpPr>
          <a:spLocks noChangeArrowheads="1"/>
        </xdr:cNvSpPr>
      </xdr:nvSpPr>
      <xdr:spPr bwMode="auto">
        <a:xfrm>
          <a:off x="90687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1028700</xdr:colOff>
      <xdr:row>7</xdr:row>
      <xdr:rowOff>200025</xdr:rowOff>
    </xdr:from>
    <xdr:to>
      <xdr:col>76</xdr:col>
      <xdr:colOff>0</xdr:colOff>
      <xdr:row>8</xdr:row>
      <xdr:rowOff>190500</xdr:rowOff>
    </xdr:to>
    <xdr:sp macro="" textlink="">
      <xdr:nvSpPr>
        <xdr:cNvPr id="155814" name="Rectangle 212"/>
        <xdr:cNvSpPr>
          <a:spLocks noChangeArrowheads="1"/>
        </xdr:cNvSpPr>
      </xdr:nvSpPr>
      <xdr:spPr bwMode="auto">
        <a:xfrm>
          <a:off x="90687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1028700</xdr:colOff>
      <xdr:row>7</xdr:row>
      <xdr:rowOff>200025</xdr:rowOff>
    </xdr:from>
    <xdr:to>
      <xdr:col>76</xdr:col>
      <xdr:colOff>0</xdr:colOff>
      <xdr:row>8</xdr:row>
      <xdr:rowOff>190500</xdr:rowOff>
    </xdr:to>
    <xdr:sp macro="" textlink="">
      <xdr:nvSpPr>
        <xdr:cNvPr id="155815" name="Rectangle 212"/>
        <xdr:cNvSpPr>
          <a:spLocks noChangeArrowheads="1"/>
        </xdr:cNvSpPr>
      </xdr:nvSpPr>
      <xdr:spPr bwMode="auto">
        <a:xfrm>
          <a:off x="90687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1028700</xdr:colOff>
      <xdr:row>7</xdr:row>
      <xdr:rowOff>200025</xdr:rowOff>
    </xdr:from>
    <xdr:to>
      <xdr:col>76</xdr:col>
      <xdr:colOff>0</xdr:colOff>
      <xdr:row>8</xdr:row>
      <xdr:rowOff>190500</xdr:rowOff>
    </xdr:to>
    <xdr:sp macro="" textlink="">
      <xdr:nvSpPr>
        <xdr:cNvPr id="155816" name="Rectangle 212"/>
        <xdr:cNvSpPr>
          <a:spLocks noChangeArrowheads="1"/>
        </xdr:cNvSpPr>
      </xdr:nvSpPr>
      <xdr:spPr bwMode="auto">
        <a:xfrm>
          <a:off x="90687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1028700</xdr:colOff>
      <xdr:row>7</xdr:row>
      <xdr:rowOff>200025</xdr:rowOff>
    </xdr:from>
    <xdr:to>
      <xdr:col>76</xdr:col>
      <xdr:colOff>0</xdr:colOff>
      <xdr:row>8</xdr:row>
      <xdr:rowOff>190500</xdr:rowOff>
    </xdr:to>
    <xdr:sp macro="" textlink="">
      <xdr:nvSpPr>
        <xdr:cNvPr id="155817" name="Rectangle 212"/>
        <xdr:cNvSpPr>
          <a:spLocks noChangeArrowheads="1"/>
        </xdr:cNvSpPr>
      </xdr:nvSpPr>
      <xdr:spPr bwMode="auto">
        <a:xfrm>
          <a:off x="90687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1028700</xdr:colOff>
      <xdr:row>7</xdr:row>
      <xdr:rowOff>200025</xdr:rowOff>
    </xdr:from>
    <xdr:to>
      <xdr:col>76</xdr:col>
      <xdr:colOff>0</xdr:colOff>
      <xdr:row>8</xdr:row>
      <xdr:rowOff>190500</xdr:rowOff>
    </xdr:to>
    <xdr:sp macro="" textlink="">
      <xdr:nvSpPr>
        <xdr:cNvPr id="155818" name="Rectangle 212"/>
        <xdr:cNvSpPr>
          <a:spLocks noChangeArrowheads="1"/>
        </xdr:cNvSpPr>
      </xdr:nvSpPr>
      <xdr:spPr bwMode="auto">
        <a:xfrm>
          <a:off x="90687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1028700</xdr:colOff>
      <xdr:row>7</xdr:row>
      <xdr:rowOff>200025</xdr:rowOff>
    </xdr:from>
    <xdr:to>
      <xdr:col>76</xdr:col>
      <xdr:colOff>0</xdr:colOff>
      <xdr:row>8</xdr:row>
      <xdr:rowOff>190500</xdr:rowOff>
    </xdr:to>
    <xdr:sp macro="" textlink="">
      <xdr:nvSpPr>
        <xdr:cNvPr id="155819" name="Rectangle 212"/>
        <xdr:cNvSpPr>
          <a:spLocks noChangeArrowheads="1"/>
        </xdr:cNvSpPr>
      </xdr:nvSpPr>
      <xdr:spPr bwMode="auto">
        <a:xfrm>
          <a:off x="90687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1028700</xdr:colOff>
      <xdr:row>7</xdr:row>
      <xdr:rowOff>200025</xdr:rowOff>
    </xdr:from>
    <xdr:to>
      <xdr:col>76</xdr:col>
      <xdr:colOff>0</xdr:colOff>
      <xdr:row>8</xdr:row>
      <xdr:rowOff>190500</xdr:rowOff>
    </xdr:to>
    <xdr:sp macro="" textlink="">
      <xdr:nvSpPr>
        <xdr:cNvPr id="155820" name="Rectangle 212"/>
        <xdr:cNvSpPr>
          <a:spLocks noChangeArrowheads="1"/>
        </xdr:cNvSpPr>
      </xdr:nvSpPr>
      <xdr:spPr bwMode="auto">
        <a:xfrm>
          <a:off x="90687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1028700</xdr:colOff>
      <xdr:row>7</xdr:row>
      <xdr:rowOff>200025</xdr:rowOff>
    </xdr:from>
    <xdr:to>
      <xdr:col>76</xdr:col>
      <xdr:colOff>0</xdr:colOff>
      <xdr:row>8</xdr:row>
      <xdr:rowOff>190500</xdr:rowOff>
    </xdr:to>
    <xdr:sp macro="" textlink="">
      <xdr:nvSpPr>
        <xdr:cNvPr id="155821" name="Rectangle 212"/>
        <xdr:cNvSpPr>
          <a:spLocks noChangeArrowheads="1"/>
        </xdr:cNvSpPr>
      </xdr:nvSpPr>
      <xdr:spPr bwMode="auto">
        <a:xfrm>
          <a:off x="90687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0</xdr:colOff>
      <xdr:row>8</xdr:row>
      <xdr:rowOff>190500</xdr:rowOff>
    </xdr:to>
    <xdr:sp macro="" textlink="">
      <xdr:nvSpPr>
        <xdr:cNvPr id="155822" name="Rectangle 212"/>
        <xdr:cNvSpPr>
          <a:spLocks noChangeArrowheads="1"/>
        </xdr:cNvSpPr>
      </xdr:nvSpPr>
      <xdr:spPr bwMode="auto">
        <a:xfrm>
          <a:off x="93106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0</xdr:colOff>
      <xdr:row>8</xdr:row>
      <xdr:rowOff>190500</xdr:rowOff>
    </xdr:to>
    <xdr:sp macro="" textlink="">
      <xdr:nvSpPr>
        <xdr:cNvPr id="155823" name="Rectangle 212"/>
        <xdr:cNvSpPr>
          <a:spLocks noChangeArrowheads="1"/>
        </xdr:cNvSpPr>
      </xdr:nvSpPr>
      <xdr:spPr bwMode="auto">
        <a:xfrm>
          <a:off x="93106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0</xdr:colOff>
      <xdr:row>8</xdr:row>
      <xdr:rowOff>190500</xdr:rowOff>
    </xdr:to>
    <xdr:sp macro="" textlink="">
      <xdr:nvSpPr>
        <xdr:cNvPr id="155824" name="Rectangle 212"/>
        <xdr:cNvSpPr>
          <a:spLocks noChangeArrowheads="1"/>
        </xdr:cNvSpPr>
      </xdr:nvSpPr>
      <xdr:spPr bwMode="auto">
        <a:xfrm>
          <a:off x="93106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0</xdr:colOff>
      <xdr:row>8</xdr:row>
      <xdr:rowOff>190500</xdr:rowOff>
    </xdr:to>
    <xdr:sp macro="" textlink="">
      <xdr:nvSpPr>
        <xdr:cNvPr id="155825" name="Rectangle 212"/>
        <xdr:cNvSpPr>
          <a:spLocks noChangeArrowheads="1"/>
        </xdr:cNvSpPr>
      </xdr:nvSpPr>
      <xdr:spPr bwMode="auto">
        <a:xfrm>
          <a:off x="93106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0</xdr:colOff>
      <xdr:row>8</xdr:row>
      <xdr:rowOff>190500</xdr:rowOff>
    </xdr:to>
    <xdr:sp macro="" textlink="">
      <xdr:nvSpPr>
        <xdr:cNvPr id="155826" name="Rectangle 212"/>
        <xdr:cNvSpPr>
          <a:spLocks noChangeArrowheads="1"/>
        </xdr:cNvSpPr>
      </xdr:nvSpPr>
      <xdr:spPr bwMode="auto">
        <a:xfrm>
          <a:off x="93106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0</xdr:colOff>
      <xdr:row>8</xdr:row>
      <xdr:rowOff>190500</xdr:rowOff>
    </xdr:to>
    <xdr:sp macro="" textlink="">
      <xdr:nvSpPr>
        <xdr:cNvPr id="155827" name="Rectangle 212"/>
        <xdr:cNvSpPr>
          <a:spLocks noChangeArrowheads="1"/>
        </xdr:cNvSpPr>
      </xdr:nvSpPr>
      <xdr:spPr bwMode="auto">
        <a:xfrm>
          <a:off x="93106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0</xdr:colOff>
      <xdr:row>8</xdr:row>
      <xdr:rowOff>190500</xdr:rowOff>
    </xdr:to>
    <xdr:sp macro="" textlink="">
      <xdr:nvSpPr>
        <xdr:cNvPr id="155828" name="Rectangle 212"/>
        <xdr:cNvSpPr>
          <a:spLocks noChangeArrowheads="1"/>
        </xdr:cNvSpPr>
      </xdr:nvSpPr>
      <xdr:spPr bwMode="auto">
        <a:xfrm>
          <a:off x="93106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0</xdr:colOff>
      <xdr:row>8</xdr:row>
      <xdr:rowOff>190500</xdr:rowOff>
    </xdr:to>
    <xdr:sp macro="" textlink="">
      <xdr:nvSpPr>
        <xdr:cNvPr id="155829" name="Rectangle 212"/>
        <xdr:cNvSpPr>
          <a:spLocks noChangeArrowheads="1"/>
        </xdr:cNvSpPr>
      </xdr:nvSpPr>
      <xdr:spPr bwMode="auto">
        <a:xfrm>
          <a:off x="93106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0</xdr:colOff>
      <xdr:row>8</xdr:row>
      <xdr:rowOff>190500</xdr:rowOff>
    </xdr:to>
    <xdr:sp macro="" textlink="">
      <xdr:nvSpPr>
        <xdr:cNvPr id="155830" name="Rectangle 212"/>
        <xdr:cNvSpPr>
          <a:spLocks noChangeArrowheads="1"/>
        </xdr:cNvSpPr>
      </xdr:nvSpPr>
      <xdr:spPr bwMode="auto">
        <a:xfrm>
          <a:off x="93106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77</xdr:col>
      <xdr:colOff>1028700</xdr:colOff>
      <xdr:row>7</xdr:row>
      <xdr:rowOff>200025</xdr:rowOff>
    </xdr:from>
    <xdr:to>
      <xdr:col>78</xdr:col>
      <xdr:colOff>0</xdr:colOff>
      <xdr:row>8</xdr:row>
      <xdr:rowOff>190500</xdr:rowOff>
    </xdr:to>
    <xdr:sp macro="" textlink="">
      <xdr:nvSpPr>
        <xdr:cNvPr id="155831" name="Rectangle 212"/>
        <xdr:cNvSpPr>
          <a:spLocks noChangeArrowheads="1"/>
        </xdr:cNvSpPr>
      </xdr:nvSpPr>
      <xdr:spPr bwMode="auto">
        <a:xfrm>
          <a:off x="93106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832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833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834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835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836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837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838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839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840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79</xdr:col>
      <xdr:colOff>1028700</xdr:colOff>
      <xdr:row>7</xdr:row>
      <xdr:rowOff>200025</xdr:rowOff>
    </xdr:from>
    <xdr:to>
      <xdr:col>80</xdr:col>
      <xdr:colOff>0</xdr:colOff>
      <xdr:row>8</xdr:row>
      <xdr:rowOff>190500</xdr:rowOff>
    </xdr:to>
    <xdr:sp macro="" textlink="">
      <xdr:nvSpPr>
        <xdr:cNvPr id="155841" name="Rectangle 212"/>
        <xdr:cNvSpPr>
          <a:spLocks noChangeArrowheads="1"/>
        </xdr:cNvSpPr>
      </xdr:nvSpPr>
      <xdr:spPr bwMode="auto">
        <a:xfrm>
          <a:off x="95526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1028700</xdr:colOff>
      <xdr:row>7</xdr:row>
      <xdr:rowOff>200025</xdr:rowOff>
    </xdr:from>
    <xdr:to>
      <xdr:col>82</xdr:col>
      <xdr:colOff>0</xdr:colOff>
      <xdr:row>8</xdr:row>
      <xdr:rowOff>190500</xdr:rowOff>
    </xdr:to>
    <xdr:sp macro="" textlink="">
      <xdr:nvSpPr>
        <xdr:cNvPr id="155842" name="Rectangle 212"/>
        <xdr:cNvSpPr>
          <a:spLocks noChangeArrowheads="1"/>
        </xdr:cNvSpPr>
      </xdr:nvSpPr>
      <xdr:spPr bwMode="auto">
        <a:xfrm>
          <a:off x="9794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1028700</xdr:colOff>
      <xdr:row>7</xdr:row>
      <xdr:rowOff>200025</xdr:rowOff>
    </xdr:from>
    <xdr:to>
      <xdr:col>82</xdr:col>
      <xdr:colOff>0</xdr:colOff>
      <xdr:row>8</xdr:row>
      <xdr:rowOff>190500</xdr:rowOff>
    </xdr:to>
    <xdr:sp macro="" textlink="">
      <xdr:nvSpPr>
        <xdr:cNvPr id="155843" name="Rectangle 212"/>
        <xdr:cNvSpPr>
          <a:spLocks noChangeArrowheads="1"/>
        </xdr:cNvSpPr>
      </xdr:nvSpPr>
      <xdr:spPr bwMode="auto">
        <a:xfrm>
          <a:off x="9794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1028700</xdr:colOff>
      <xdr:row>7</xdr:row>
      <xdr:rowOff>200025</xdr:rowOff>
    </xdr:from>
    <xdr:to>
      <xdr:col>82</xdr:col>
      <xdr:colOff>0</xdr:colOff>
      <xdr:row>8</xdr:row>
      <xdr:rowOff>190500</xdr:rowOff>
    </xdr:to>
    <xdr:sp macro="" textlink="">
      <xdr:nvSpPr>
        <xdr:cNvPr id="155844" name="Rectangle 212"/>
        <xdr:cNvSpPr>
          <a:spLocks noChangeArrowheads="1"/>
        </xdr:cNvSpPr>
      </xdr:nvSpPr>
      <xdr:spPr bwMode="auto">
        <a:xfrm>
          <a:off x="9794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1028700</xdr:colOff>
      <xdr:row>7</xdr:row>
      <xdr:rowOff>200025</xdr:rowOff>
    </xdr:from>
    <xdr:to>
      <xdr:col>82</xdr:col>
      <xdr:colOff>0</xdr:colOff>
      <xdr:row>8</xdr:row>
      <xdr:rowOff>190500</xdr:rowOff>
    </xdr:to>
    <xdr:sp macro="" textlink="">
      <xdr:nvSpPr>
        <xdr:cNvPr id="155845" name="Rectangle 212"/>
        <xdr:cNvSpPr>
          <a:spLocks noChangeArrowheads="1"/>
        </xdr:cNvSpPr>
      </xdr:nvSpPr>
      <xdr:spPr bwMode="auto">
        <a:xfrm>
          <a:off x="9794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1028700</xdr:colOff>
      <xdr:row>7</xdr:row>
      <xdr:rowOff>200025</xdr:rowOff>
    </xdr:from>
    <xdr:to>
      <xdr:col>82</xdr:col>
      <xdr:colOff>0</xdr:colOff>
      <xdr:row>8</xdr:row>
      <xdr:rowOff>190500</xdr:rowOff>
    </xdr:to>
    <xdr:sp macro="" textlink="">
      <xdr:nvSpPr>
        <xdr:cNvPr id="155846" name="Rectangle 212"/>
        <xdr:cNvSpPr>
          <a:spLocks noChangeArrowheads="1"/>
        </xdr:cNvSpPr>
      </xdr:nvSpPr>
      <xdr:spPr bwMode="auto">
        <a:xfrm>
          <a:off x="9794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1028700</xdr:colOff>
      <xdr:row>7</xdr:row>
      <xdr:rowOff>200025</xdr:rowOff>
    </xdr:from>
    <xdr:to>
      <xdr:col>82</xdr:col>
      <xdr:colOff>0</xdr:colOff>
      <xdr:row>8</xdr:row>
      <xdr:rowOff>190500</xdr:rowOff>
    </xdr:to>
    <xdr:sp macro="" textlink="">
      <xdr:nvSpPr>
        <xdr:cNvPr id="155847" name="Rectangle 212"/>
        <xdr:cNvSpPr>
          <a:spLocks noChangeArrowheads="1"/>
        </xdr:cNvSpPr>
      </xdr:nvSpPr>
      <xdr:spPr bwMode="auto">
        <a:xfrm>
          <a:off x="9794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1028700</xdr:colOff>
      <xdr:row>7</xdr:row>
      <xdr:rowOff>200025</xdr:rowOff>
    </xdr:from>
    <xdr:to>
      <xdr:col>82</xdr:col>
      <xdr:colOff>0</xdr:colOff>
      <xdr:row>8</xdr:row>
      <xdr:rowOff>190500</xdr:rowOff>
    </xdr:to>
    <xdr:sp macro="" textlink="">
      <xdr:nvSpPr>
        <xdr:cNvPr id="155848" name="Rectangle 212"/>
        <xdr:cNvSpPr>
          <a:spLocks noChangeArrowheads="1"/>
        </xdr:cNvSpPr>
      </xdr:nvSpPr>
      <xdr:spPr bwMode="auto">
        <a:xfrm>
          <a:off x="9794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1028700</xdr:colOff>
      <xdr:row>7</xdr:row>
      <xdr:rowOff>200025</xdr:rowOff>
    </xdr:from>
    <xdr:to>
      <xdr:col>82</xdr:col>
      <xdr:colOff>0</xdr:colOff>
      <xdr:row>8</xdr:row>
      <xdr:rowOff>190500</xdr:rowOff>
    </xdr:to>
    <xdr:sp macro="" textlink="">
      <xdr:nvSpPr>
        <xdr:cNvPr id="155849" name="Rectangle 212"/>
        <xdr:cNvSpPr>
          <a:spLocks noChangeArrowheads="1"/>
        </xdr:cNvSpPr>
      </xdr:nvSpPr>
      <xdr:spPr bwMode="auto">
        <a:xfrm>
          <a:off x="9794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1028700</xdr:colOff>
      <xdr:row>7</xdr:row>
      <xdr:rowOff>200025</xdr:rowOff>
    </xdr:from>
    <xdr:to>
      <xdr:col>82</xdr:col>
      <xdr:colOff>0</xdr:colOff>
      <xdr:row>8</xdr:row>
      <xdr:rowOff>190500</xdr:rowOff>
    </xdr:to>
    <xdr:sp macro="" textlink="">
      <xdr:nvSpPr>
        <xdr:cNvPr id="155850" name="Rectangle 212"/>
        <xdr:cNvSpPr>
          <a:spLocks noChangeArrowheads="1"/>
        </xdr:cNvSpPr>
      </xdr:nvSpPr>
      <xdr:spPr bwMode="auto">
        <a:xfrm>
          <a:off x="9794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81</xdr:col>
      <xdr:colOff>1028700</xdr:colOff>
      <xdr:row>7</xdr:row>
      <xdr:rowOff>200025</xdr:rowOff>
    </xdr:from>
    <xdr:to>
      <xdr:col>82</xdr:col>
      <xdr:colOff>0</xdr:colOff>
      <xdr:row>8</xdr:row>
      <xdr:rowOff>190500</xdr:rowOff>
    </xdr:to>
    <xdr:sp macro="" textlink="">
      <xdr:nvSpPr>
        <xdr:cNvPr id="155851" name="Rectangle 212"/>
        <xdr:cNvSpPr>
          <a:spLocks noChangeArrowheads="1"/>
        </xdr:cNvSpPr>
      </xdr:nvSpPr>
      <xdr:spPr bwMode="auto">
        <a:xfrm>
          <a:off x="97945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155852" name="Rectangle 212"/>
        <xdr:cNvSpPr>
          <a:spLocks noChangeArrowheads="1"/>
        </xdr:cNvSpPr>
      </xdr:nvSpPr>
      <xdr:spPr bwMode="auto">
        <a:xfrm>
          <a:off x="100364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155853" name="Rectangle 212"/>
        <xdr:cNvSpPr>
          <a:spLocks noChangeArrowheads="1"/>
        </xdr:cNvSpPr>
      </xdr:nvSpPr>
      <xdr:spPr bwMode="auto">
        <a:xfrm>
          <a:off x="100364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155854" name="Rectangle 212"/>
        <xdr:cNvSpPr>
          <a:spLocks noChangeArrowheads="1"/>
        </xdr:cNvSpPr>
      </xdr:nvSpPr>
      <xdr:spPr bwMode="auto">
        <a:xfrm>
          <a:off x="100364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155855" name="Rectangle 212"/>
        <xdr:cNvSpPr>
          <a:spLocks noChangeArrowheads="1"/>
        </xdr:cNvSpPr>
      </xdr:nvSpPr>
      <xdr:spPr bwMode="auto">
        <a:xfrm>
          <a:off x="100364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155856" name="Rectangle 212"/>
        <xdr:cNvSpPr>
          <a:spLocks noChangeArrowheads="1"/>
        </xdr:cNvSpPr>
      </xdr:nvSpPr>
      <xdr:spPr bwMode="auto">
        <a:xfrm>
          <a:off x="100364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155857" name="Rectangle 212"/>
        <xdr:cNvSpPr>
          <a:spLocks noChangeArrowheads="1"/>
        </xdr:cNvSpPr>
      </xdr:nvSpPr>
      <xdr:spPr bwMode="auto">
        <a:xfrm>
          <a:off x="100364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155858" name="Rectangle 212"/>
        <xdr:cNvSpPr>
          <a:spLocks noChangeArrowheads="1"/>
        </xdr:cNvSpPr>
      </xdr:nvSpPr>
      <xdr:spPr bwMode="auto">
        <a:xfrm>
          <a:off x="100364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155859" name="Rectangle 212"/>
        <xdr:cNvSpPr>
          <a:spLocks noChangeArrowheads="1"/>
        </xdr:cNvSpPr>
      </xdr:nvSpPr>
      <xdr:spPr bwMode="auto">
        <a:xfrm>
          <a:off x="100364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155860" name="Rectangle 212"/>
        <xdr:cNvSpPr>
          <a:spLocks noChangeArrowheads="1"/>
        </xdr:cNvSpPr>
      </xdr:nvSpPr>
      <xdr:spPr bwMode="auto">
        <a:xfrm>
          <a:off x="100364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83</xdr:col>
      <xdr:colOff>1028700</xdr:colOff>
      <xdr:row>7</xdr:row>
      <xdr:rowOff>200025</xdr:rowOff>
    </xdr:from>
    <xdr:to>
      <xdr:col>84</xdr:col>
      <xdr:colOff>0</xdr:colOff>
      <xdr:row>8</xdr:row>
      <xdr:rowOff>190500</xdr:rowOff>
    </xdr:to>
    <xdr:sp macro="" textlink="">
      <xdr:nvSpPr>
        <xdr:cNvPr id="155861" name="Rectangle 212"/>
        <xdr:cNvSpPr>
          <a:spLocks noChangeArrowheads="1"/>
        </xdr:cNvSpPr>
      </xdr:nvSpPr>
      <xdr:spPr bwMode="auto">
        <a:xfrm>
          <a:off x="100364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86</xdr:col>
      <xdr:colOff>0</xdr:colOff>
      <xdr:row>8</xdr:row>
      <xdr:rowOff>190500</xdr:rowOff>
    </xdr:to>
    <xdr:sp macro="" textlink="">
      <xdr:nvSpPr>
        <xdr:cNvPr id="155862" name="Rectangle 212"/>
        <xdr:cNvSpPr>
          <a:spLocks noChangeArrowheads="1"/>
        </xdr:cNvSpPr>
      </xdr:nvSpPr>
      <xdr:spPr bwMode="auto">
        <a:xfrm>
          <a:off x="102784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86</xdr:col>
      <xdr:colOff>0</xdr:colOff>
      <xdr:row>8</xdr:row>
      <xdr:rowOff>190500</xdr:rowOff>
    </xdr:to>
    <xdr:sp macro="" textlink="">
      <xdr:nvSpPr>
        <xdr:cNvPr id="155863" name="Rectangle 212"/>
        <xdr:cNvSpPr>
          <a:spLocks noChangeArrowheads="1"/>
        </xdr:cNvSpPr>
      </xdr:nvSpPr>
      <xdr:spPr bwMode="auto">
        <a:xfrm>
          <a:off x="102784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86</xdr:col>
      <xdr:colOff>0</xdr:colOff>
      <xdr:row>8</xdr:row>
      <xdr:rowOff>190500</xdr:rowOff>
    </xdr:to>
    <xdr:sp macro="" textlink="">
      <xdr:nvSpPr>
        <xdr:cNvPr id="155864" name="Rectangle 212"/>
        <xdr:cNvSpPr>
          <a:spLocks noChangeArrowheads="1"/>
        </xdr:cNvSpPr>
      </xdr:nvSpPr>
      <xdr:spPr bwMode="auto">
        <a:xfrm>
          <a:off x="102784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86</xdr:col>
      <xdr:colOff>0</xdr:colOff>
      <xdr:row>8</xdr:row>
      <xdr:rowOff>190500</xdr:rowOff>
    </xdr:to>
    <xdr:sp macro="" textlink="">
      <xdr:nvSpPr>
        <xdr:cNvPr id="155865" name="Rectangle 212"/>
        <xdr:cNvSpPr>
          <a:spLocks noChangeArrowheads="1"/>
        </xdr:cNvSpPr>
      </xdr:nvSpPr>
      <xdr:spPr bwMode="auto">
        <a:xfrm>
          <a:off x="102784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86</xdr:col>
      <xdr:colOff>0</xdr:colOff>
      <xdr:row>8</xdr:row>
      <xdr:rowOff>190500</xdr:rowOff>
    </xdr:to>
    <xdr:sp macro="" textlink="">
      <xdr:nvSpPr>
        <xdr:cNvPr id="155866" name="Rectangle 212"/>
        <xdr:cNvSpPr>
          <a:spLocks noChangeArrowheads="1"/>
        </xdr:cNvSpPr>
      </xdr:nvSpPr>
      <xdr:spPr bwMode="auto">
        <a:xfrm>
          <a:off x="102784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86</xdr:col>
      <xdr:colOff>0</xdr:colOff>
      <xdr:row>8</xdr:row>
      <xdr:rowOff>190500</xdr:rowOff>
    </xdr:to>
    <xdr:sp macro="" textlink="">
      <xdr:nvSpPr>
        <xdr:cNvPr id="155867" name="Rectangle 212"/>
        <xdr:cNvSpPr>
          <a:spLocks noChangeArrowheads="1"/>
        </xdr:cNvSpPr>
      </xdr:nvSpPr>
      <xdr:spPr bwMode="auto">
        <a:xfrm>
          <a:off x="102784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86</xdr:col>
      <xdr:colOff>0</xdr:colOff>
      <xdr:row>8</xdr:row>
      <xdr:rowOff>190500</xdr:rowOff>
    </xdr:to>
    <xdr:sp macro="" textlink="">
      <xdr:nvSpPr>
        <xdr:cNvPr id="155868" name="Rectangle 212"/>
        <xdr:cNvSpPr>
          <a:spLocks noChangeArrowheads="1"/>
        </xdr:cNvSpPr>
      </xdr:nvSpPr>
      <xdr:spPr bwMode="auto">
        <a:xfrm>
          <a:off x="102784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86</xdr:col>
      <xdr:colOff>0</xdr:colOff>
      <xdr:row>8</xdr:row>
      <xdr:rowOff>190500</xdr:rowOff>
    </xdr:to>
    <xdr:sp macro="" textlink="">
      <xdr:nvSpPr>
        <xdr:cNvPr id="155869" name="Rectangle 212"/>
        <xdr:cNvSpPr>
          <a:spLocks noChangeArrowheads="1"/>
        </xdr:cNvSpPr>
      </xdr:nvSpPr>
      <xdr:spPr bwMode="auto">
        <a:xfrm>
          <a:off x="102784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85</xdr:col>
      <xdr:colOff>1028700</xdr:colOff>
      <xdr:row>7</xdr:row>
      <xdr:rowOff>200025</xdr:rowOff>
    </xdr:from>
    <xdr:to>
      <xdr:col>86</xdr:col>
      <xdr:colOff>0</xdr:colOff>
      <xdr:row>8</xdr:row>
      <xdr:rowOff>190500</xdr:rowOff>
    </xdr:to>
    <xdr:sp macro="" textlink="">
      <xdr:nvSpPr>
        <xdr:cNvPr id="155870" name="Rectangle 212"/>
        <xdr:cNvSpPr>
          <a:spLocks noChangeArrowheads="1"/>
        </xdr:cNvSpPr>
      </xdr:nvSpPr>
      <xdr:spPr bwMode="auto">
        <a:xfrm>
          <a:off x="102784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1028700</xdr:colOff>
      <xdr:row>7</xdr:row>
      <xdr:rowOff>200025</xdr:rowOff>
    </xdr:from>
    <xdr:to>
      <xdr:col>89</xdr:col>
      <xdr:colOff>0</xdr:colOff>
      <xdr:row>8</xdr:row>
      <xdr:rowOff>190500</xdr:rowOff>
    </xdr:to>
    <xdr:sp macro="" textlink="">
      <xdr:nvSpPr>
        <xdr:cNvPr id="155872" name="Rectangle 212"/>
        <xdr:cNvSpPr>
          <a:spLocks noChangeArrowheads="1"/>
        </xdr:cNvSpPr>
      </xdr:nvSpPr>
      <xdr:spPr bwMode="auto">
        <a:xfrm>
          <a:off x="105546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1028700</xdr:colOff>
      <xdr:row>7</xdr:row>
      <xdr:rowOff>200025</xdr:rowOff>
    </xdr:from>
    <xdr:to>
      <xdr:col>89</xdr:col>
      <xdr:colOff>0</xdr:colOff>
      <xdr:row>8</xdr:row>
      <xdr:rowOff>190500</xdr:rowOff>
    </xdr:to>
    <xdr:sp macro="" textlink="">
      <xdr:nvSpPr>
        <xdr:cNvPr id="155873" name="Rectangle 212"/>
        <xdr:cNvSpPr>
          <a:spLocks noChangeArrowheads="1"/>
        </xdr:cNvSpPr>
      </xdr:nvSpPr>
      <xdr:spPr bwMode="auto">
        <a:xfrm>
          <a:off x="105546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1028700</xdr:colOff>
      <xdr:row>7</xdr:row>
      <xdr:rowOff>200025</xdr:rowOff>
    </xdr:from>
    <xdr:to>
      <xdr:col>89</xdr:col>
      <xdr:colOff>0</xdr:colOff>
      <xdr:row>8</xdr:row>
      <xdr:rowOff>190500</xdr:rowOff>
    </xdr:to>
    <xdr:sp macro="" textlink="">
      <xdr:nvSpPr>
        <xdr:cNvPr id="155874" name="Rectangle 212"/>
        <xdr:cNvSpPr>
          <a:spLocks noChangeArrowheads="1"/>
        </xdr:cNvSpPr>
      </xdr:nvSpPr>
      <xdr:spPr bwMode="auto">
        <a:xfrm>
          <a:off x="105546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1028700</xdr:colOff>
      <xdr:row>7</xdr:row>
      <xdr:rowOff>200025</xdr:rowOff>
    </xdr:from>
    <xdr:to>
      <xdr:col>89</xdr:col>
      <xdr:colOff>0</xdr:colOff>
      <xdr:row>8</xdr:row>
      <xdr:rowOff>190500</xdr:rowOff>
    </xdr:to>
    <xdr:sp macro="" textlink="">
      <xdr:nvSpPr>
        <xdr:cNvPr id="155875" name="Rectangle 212"/>
        <xdr:cNvSpPr>
          <a:spLocks noChangeArrowheads="1"/>
        </xdr:cNvSpPr>
      </xdr:nvSpPr>
      <xdr:spPr bwMode="auto">
        <a:xfrm>
          <a:off x="105546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1028700</xdr:colOff>
      <xdr:row>7</xdr:row>
      <xdr:rowOff>200025</xdr:rowOff>
    </xdr:from>
    <xdr:to>
      <xdr:col>89</xdr:col>
      <xdr:colOff>0</xdr:colOff>
      <xdr:row>8</xdr:row>
      <xdr:rowOff>190500</xdr:rowOff>
    </xdr:to>
    <xdr:sp macro="" textlink="">
      <xdr:nvSpPr>
        <xdr:cNvPr id="155876" name="Rectangle 212"/>
        <xdr:cNvSpPr>
          <a:spLocks noChangeArrowheads="1"/>
        </xdr:cNvSpPr>
      </xdr:nvSpPr>
      <xdr:spPr bwMode="auto">
        <a:xfrm>
          <a:off x="105546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1028700</xdr:colOff>
      <xdr:row>7</xdr:row>
      <xdr:rowOff>200025</xdr:rowOff>
    </xdr:from>
    <xdr:to>
      <xdr:col>89</xdr:col>
      <xdr:colOff>0</xdr:colOff>
      <xdr:row>8</xdr:row>
      <xdr:rowOff>190500</xdr:rowOff>
    </xdr:to>
    <xdr:sp macro="" textlink="">
      <xdr:nvSpPr>
        <xdr:cNvPr id="155877" name="Rectangle 212"/>
        <xdr:cNvSpPr>
          <a:spLocks noChangeArrowheads="1"/>
        </xdr:cNvSpPr>
      </xdr:nvSpPr>
      <xdr:spPr bwMode="auto">
        <a:xfrm>
          <a:off x="105546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1028700</xdr:colOff>
      <xdr:row>7</xdr:row>
      <xdr:rowOff>200025</xdr:rowOff>
    </xdr:from>
    <xdr:to>
      <xdr:col>89</xdr:col>
      <xdr:colOff>0</xdr:colOff>
      <xdr:row>8</xdr:row>
      <xdr:rowOff>190500</xdr:rowOff>
    </xdr:to>
    <xdr:sp macro="" textlink="">
      <xdr:nvSpPr>
        <xdr:cNvPr id="155878" name="Rectangle 212"/>
        <xdr:cNvSpPr>
          <a:spLocks noChangeArrowheads="1"/>
        </xdr:cNvSpPr>
      </xdr:nvSpPr>
      <xdr:spPr bwMode="auto">
        <a:xfrm>
          <a:off x="105546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1028700</xdr:colOff>
      <xdr:row>7</xdr:row>
      <xdr:rowOff>200025</xdr:rowOff>
    </xdr:from>
    <xdr:to>
      <xdr:col>89</xdr:col>
      <xdr:colOff>0</xdr:colOff>
      <xdr:row>8</xdr:row>
      <xdr:rowOff>190500</xdr:rowOff>
    </xdr:to>
    <xdr:sp macro="" textlink="">
      <xdr:nvSpPr>
        <xdr:cNvPr id="155879" name="Rectangle 212"/>
        <xdr:cNvSpPr>
          <a:spLocks noChangeArrowheads="1"/>
        </xdr:cNvSpPr>
      </xdr:nvSpPr>
      <xdr:spPr bwMode="auto">
        <a:xfrm>
          <a:off x="105546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1028700</xdr:colOff>
      <xdr:row>7</xdr:row>
      <xdr:rowOff>200025</xdr:rowOff>
    </xdr:from>
    <xdr:to>
      <xdr:col>89</xdr:col>
      <xdr:colOff>0</xdr:colOff>
      <xdr:row>8</xdr:row>
      <xdr:rowOff>190500</xdr:rowOff>
    </xdr:to>
    <xdr:sp macro="" textlink="">
      <xdr:nvSpPr>
        <xdr:cNvPr id="155880" name="Rectangle 212"/>
        <xdr:cNvSpPr>
          <a:spLocks noChangeArrowheads="1"/>
        </xdr:cNvSpPr>
      </xdr:nvSpPr>
      <xdr:spPr bwMode="auto">
        <a:xfrm>
          <a:off x="105546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88</xdr:col>
      <xdr:colOff>1028700</xdr:colOff>
      <xdr:row>7</xdr:row>
      <xdr:rowOff>200025</xdr:rowOff>
    </xdr:from>
    <xdr:to>
      <xdr:col>89</xdr:col>
      <xdr:colOff>0</xdr:colOff>
      <xdr:row>8</xdr:row>
      <xdr:rowOff>190500</xdr:rowOff>
    </xdr:to>
    <xdr:sp macro="" textlink="">
      <xdr:nvSpPr>
        <xdr:cNvPr id="155881" name="Rectangle 212"/>
        <xdr:cNvSpPr>
          <a:spLocks noChangeArrowheads="1"/>
        </xdr:cNvSpPr>
      </xdr:nvSpPr>
      <xdr:spPr bwMode="auto">
        <a:xfrm>
          <a:off x="1055465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155882" name="Rectangle 212"/>
        <xdr:cNvSpPr>
          <a:spLocks noChangeArrowheads="1"/>
        </xdr:cNvSpPr>
      </xdr:nvSpPr>
      <xdr:spPr bwMode="auto">
        <a:xfrm>
          <a:off x="111594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155883" name="Rectangle 212"/>
        <xdr:cNvSpPr>
          <a:spLocks noChangeArrowheads="1"/>
        </xdr:cNvSpPr>
      </xdr:nvSpPr>
      <xdr:spPr bwMode="auto">
        <a:xfrm>
          <a:off x="111594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155884" name="Rectangle 212"/>
        <xdr:cNvSpPr>
          <a:spLocks noChangeArrowheads="1"/>
        </xdr:cNvSpPr>
      </xdr:nvSpPr>
      <xdr:spPr bwMode="auto">
        <a:xfrm>
          <a:off x="111594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155885" name="Rectangle 212"/>
        <xdr:cNvSpPr>
          <a:spLocks noChangeArrowheads="1"/>
        </xdr:cNvSpPr>
      </xdr:nvSpPr>
      <xdr:spPr bwMode="auto">
        <a:xfrm>
          <a:off x="111594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155886" name="Rectangle 212"/>
        <xdr:cNvSpPr>
          <a:spLocks noChangeArrowheads="1"/>
        </xdr:cNvSpPr>
      </xdr:nvSpPr>
      <xdr:spPr bwMode="auto">
        <a:xfrm>
          <a:off x="111594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155887" name="Rectangle 212"/>
        <xdr:cNvSpPr>
          <a:spLocks noChangeArrowheads="1"/>
        </xdr:cNvSpPr>
      </xdr:nvSpPr>
      <xdr:spPr bwMode="auto">
        <a:xfrm>
          <a:off x="111594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155888" name="Rectangle 212"/>
        <xdr:cNvSpPr>
          <a:spLocks noChangeArrowheads="1"/>
        </xdr:cNvSpPr>
      </xdr:nvSpPr>
      <xdr:spPr bwMode="auto">
        <a:xfrm>
          <a:off x="111594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155889" name="Rectangle 212"/>
        <xdr:cNvSpPr>
          <a:spLocks noChangeArrowheads="1"/>
        </xdr:cNvSpPr>
      </xdr:nvSpPr>
      <xdr:spPr bwMode="auto">
        <a:xfrm>
          <a:off x="111594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155890" name="Rectangle 212"/>
        <xdr:cNvSpPr>
          <a:spLocks noChangeArrowheads="1"/>
        </xdr:cNvSpPr>
      </xdr:nvSpPr>
      <xdr:spPr bwMode="auto">
        <a:xfrm>
          <a:off x="111594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93</xdr:col>
      <xdr:colOff>1028700</xdr:colOff>
      <xdr:row>7</xdr:row>
      <xdr:rowOff>200025</xdr:rowOff>
    </xdr:from>
    <xdr:to>
      <xdr:col>94</xdr:col>
      <xdr:colOff>0</xdr:colOff>
      <xdr:row>8</xdr:row>
      <xdr:rowOff>190500</xdr:rowOff>
    </xdr:to>
    <xdr:sp macro="" textlink="">
      <xdr:nvSpPr>
        <xdr:cNvPr id="155891" name="Rectangle 212"/>
        <xdr:cNvSpPr>
          <a:spLocks noChangeArrowheads="1"/>
        </xdr:cNvSpPr>
      </xdr:nvSpPr>
      <xdr:spPr bwMode="auto">
        <a:xfrm>
          <a:off x="1115949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155892" name="Rectangle 212"/>
        <xdr:cNvSpPr>
          <a:spLocks noChangeArrowheads="1"/>
        </xdr:cNvSpPr>
      </xdr:nvSpPr>
      <xdr:spPr bwMode="auto">
        <a:xfrm>
          <a:off x="1140142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155893" name="Rectangle 212"/>
        <xdr:cNvSpPr>
          <a:spLocks noChangeArrowheads="1"/>
        </xdr:cNvSpPr>
      </xdr:nvSpPr>
      <xdr:spPr bwMode="auto">
        <a:xfrm>
          <a:off x="1140142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155894" name="Rectangle 212"/>
        <xdr:cNvSpPr>
          <a:spLocks noChangeArrowheads="1"/>
        </xdr:cNvSpPr>
      </xdr:nvSpPr>
      <xdr:spPr bwMode="auto">
        <a:xfrm>
          <a:off x="1140142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155895" name="Rectangle 212"/>
        <xdr:cNvSpPr>
          <a:spLocks noChangeArrowheads="1"/>
        </xdr:cNvSpPr>
      </xdr:nvSpPr>
      <xdr:spPr bwMode="auto">
        <a:xfrm>
          <a:off x="1140142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155896" name="Rectangle 212"/>
        <xdr:cNvSpPr>
          <a:spLocks noChangeArrowheads="1"/>
        </xdr:cNvSpPr>
      </xdr:nvSpPr>
      <xdr:spPr bwMode="auto">
        <a:xfrm>
          <a:off x="1140142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155897" name="Rectangle 212"/>
        <xdr:cNvSpPr>
          <a:spLocks noChangeArrowheads="1"/>
        </xdr:cNvSpPr>
      </xdr:nvSpPr>
      <xdr:spPr bwMode="auto">
        <a:xfrm>
          <a:off x="1140142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155898" name="Rectangle 212"/>
        <xdr:cNvSpPr>
          <a:spLocks noChangeArrowheads="1"/>
        </xdr:cNvSpPr>
      </xdr:nvSpPr>
      <xdr:spPr bwMode="auto">
        <a:xfrm>
          <a:off x="1140142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155899" name="Rectangle 212"/>
        <xdr:cNvSpPr>
          <a:spLocks noChangeArrowheads="1"/>
        </xdr:cNvSpPr>
      </xdr:nvSpPr>
      <xdr:spPr bwMode="auto">
        <a:xfrm>
          <a:off x="1140142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155900" name="Rectangle 212"/>
        <xdr:cNvSpPr>
          <a:spLocks noChangeArrowheads="1"/>
        </xdr:cNvSpPr>
      </xdr:nvSpPr>
      <xdr:spPr bwMode="auto">
        <a:xfrm>
          <a:off x="1140142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95</xdr:col>
      <xdr:colOff>1028700</xdr:colOff>
      <xdr:row>7</xdr:row>
      <xdr:rowOff>200025</xdr:rowOff>
    </xdr:from>
    <xdr:to>
      <xdr:col>96</xdr:col>
      <xdr:colOff>0</xdr:colOff>
      <xdr:row>8</xdr:row>
      <xdr:rowOff>190500</xdr:rowOff>
    </xdr:to>
    <xdr:sp macro="" textlink="">
      <xdr:nvSpPr>
        <xdr:cNvPr id="155901" name="Rectangle 212"/>
        <xdr:cNvSpPr>
          <a:spLocks noChangeArrowheads="1"/>
        </xdr:cNvSpPr>
      </xdr:nvSpPr>
      <xdr:spPr bwMode="auto">
        <a:xfrm>
          <a:off x="1140142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155902" name="Rectangle 212"/>
        <xdr:cNvSpPr>
          <a:spLocks noChangeArrowheads="1"/>
        </xdr:cNvSpPr>
      </xdr:nvSpPr>
      <xdr:spPr bwMode="auto">
        <a:xfrm>
          <a:off x="1164336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155903" name="Rectangle 212"/>
        <xdr:cNvSpPr>
          <a:spLocks noChangeArrowheads="1"/>
        </xdr:cNvSpPr>
      </xdr:nvSpPr>
      <xdr:spPr bwMode="auto">
        <a:xfrm>
          <a:off x="1164336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155904" name="Rectangle 212"/>
        <xdr:cNvSpPr>
          <a:spLocks noChangeArrowheads="1"/>
        </xdr:cNvSpPr>
      </xdr:nvSpPr>
      <xdr:spPr bwMode="auto">
        <a:xfrm>
          <a:off x="1164336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155905" name="Rectangle 212"/>
        <xdr:cNvSpPr>
          <a:spLocks noChangeArrowheads="1"/>
        </xdr:cNvSpPr>
      </xdr:nvSpPr>
      <xdr:spPr bwMode="auto">
        <a:xfrm>
          <a:off x="1164336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155906" name="Rectangle 212"/>
        <xdr:cNvSpPr>
          <a:spLocks noChangeArrowheads="1"/>
        </xdr:cNvSpPr>
      </xdr:nvSpPr>
      <xdr:spPr bwMode="auto">
        <a:xfrm>
          <a:off x="1164336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155907" name="Rectangle 212"/>
        <xdr:cNvSpPr>
          <a:spLocks noChangeArrowheads="1"/>
        </xdr:cNvSpPr>
      </xdr:nvSpPr>
      <xdr:spPr bwMode="auto">
        <a:xfrm>
          <a:off x="1164336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155908" name="Rectangle 212"/>
        <xdr:cNvSpPr>
          <a:spLocks noChangeArrowheads="1"/>
        </xdr:cNvSpPr>
      </xdr:nvSpPr>
      <xdr:spPr bwMode="auto">
        <a:xfrm>
          <a:off x="1164336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155909" name="Rectangle 212"/>
        <xdr:cNvSpPr>
          <a:spLocks noChangeArrowheads="1"/>
        </xdr:cNvSpPr>
      </xdr:nvSpPr>
      <xdr:spPr bwMode="auto">
        <a:xfrm>
          <a:off x="1164336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155910" name="Rectangle 212"/>
        <xdr:cNvSpPr>
          <a:spLocks noChangeArrowheads="1"/>
        </xdr:cNvSpPr>
      </xdr:nvSpPr>
      <xdr:spPr bwMode="auto">
        <a:xfrm>
          <a:off x="1164336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97</xdr:col>
      <xdr:colOff>1028700</xdr:colOff>
      <xdr:row>7</xdr:row>
      <xdr:rowOff>200025</xdr:rowOff>
    </xdr:from>
    <xdr:to>
      <xdr:col>98</xdr:col>
      <xdr:colOff>0</xdr:colOff>
      <xdr:row>8</xdr:row>
      <xdr:rowOff>190500</xdr:rowOff>
    </xdr:to>
    <xdr:sp macro="" textlink="">
      <xdr:nvSpPr>
        <xdr:cNvPr id="155911" name="Rectangle 212"/>
        <xdr:cNvSpPr>
          <a:spLocks noChangeArrowheads="1"/>
        </xdr:cNvSpPr>
      </xdr:nvSpPr>
      <xdr:spPr bwMode="auto">
        <a:xfrm>
          <a:off x="1164336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155912" name="Rectangle 212"/>
        <xdr:cNvSpPr>
          <a:spLocks noChangeArrowheads="1"/>
        </xdr:cNvSpPr>
      </xdr:nvSpPr>
      <xdr:spPr bwMode="auto">
        <a:xfrm>
          <a:off x="1188529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155913" name="Rectangle 212"/>
        <xdr:cNvSpPr>
          <a:spLocks noChangeArrowheads="1"/>
        </xdr:cNvSpPr>
      </xdr:nvSpPr>
      <xdr:spPr bwMode="auto">
        <a:xfrm>
          <a:off x="1188529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155914" name="Rectangle 212"/>
        <xdr:cNvSpPr>
          <a:spLocks noChangeArrowheads="1"/>
        </xdr:cNvSpPr>
      </xdr:nvSpPr>
      <xdr:spPr bwMode="auto">
        <a:xfrm>
          <a:off x="1188529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155915" name="Rectangle 212"/>
        <xdr:cNvSpPr>
          <a:spLocks noChangeArrowheads="1"/>
        </xdr:cNvSpPr>
      </xdr:nvSpPr>
      <xdr:spPr bwMode="auto">
        <a:xfrm>
          <a:off x="1188529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155916" name="Rectangle 212"/>
        <xdr:cNvSpPr>
          <a:spLocks noChangeArrowheads="1"/>
        </xdr:cNvSpPr>
      </xdr:nvSpPr>
      <xdr:spPr bwMode="auto">
        <a:xfrm>
          <a:off x="1188529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155917" name="Rectangle 212"/>
        <xdr:cNvSpPr>
          <a:spLocks noChangeArrowheads="1"/>
        </xdr:cNvSpPr>
      </xdr:nvSpPr>
      <xdr:spPr bwMode="auto">
        <a:xfrm>
          <a:off x="1188529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155918" name="Rectangle 212"/>
        <xdr:cNvSpPr>
          <a:spLocks noChangeArrowheads="1"/>
        </xdr:cNvSpPr>
      </xdr:nvSpPr>
      <xdr:spPr bwMode="auto">
        <a:xfrm>
          <a:off x="1188529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155919" name="Rectangle 212"/>
        <xdr:cNvSpPr>
          <a:spLocks noChangeArrowheads="1"/>
        </xdr:cNvSpPr>
      </xdr:nvSpPr>
      <xdr:spPr bwMode="auto">
        <a:xfrm>
          <a:off x="1188529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155920" name="Rectangle 212"/>
        <xdr:cNvSpPr>
          <a:spLocks noChangeArrowheads="1"/>
        </xdr:cNvSpPr>
      </xdr:nvSpPr>
      <xdr:spPr bwMode="auto">
        <a:xfrm>
          <a:off x="1188529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99</xdr:col>
      <xdr:colOff>1028700</xdr:colOff>
      <xdr:row>7</xdr:row>
      <xdr:rowOff>200025</xdr:rowOff>
    </xdr:from>
    <xdr:to>
      <xdr:col>100</xdr:col>
      <xdr:colOff>0</xdr:colOff>
      <xdr:row>8</xdr:row>
      <xdr:rowOff>190500</xdr:rowOff>
    </xdr:to>
    <xdr:sp macro="" textlink="">
      <xdr:nvSpPr>
        <xdr:cNvPr id="155921" name="Rectangle 212"/>
        <xdr:cNvSpPr>
          <a:spLocks noChangeArrowheads="1"/>
        </xdr:cNvSpPr>
      </xdr:nvSpPr>
      <xdr:spPr bwMode="auto">
        <a:xfrm>
          <a:off x="1188529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155922" name="Rectangle 212"/>
        <xdr:cNvSpPr>
          <a:spLocks noChangeArrowheads="1"/>
        </xdr:cNvSpPr>
      </xdr:nvSpPr>
      <xdr:spPr bwMode="auto">
        <a:xfrm>
          <a:off x="1212723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155923" name="Rectangle 212"/>
        <xdr:cNvSpPr>
          <a:spLocks noChangeArrowheads="1"/>
        </xdr:cNvSpPr>
      </xdr:nvSpPr>
      <xdr:spPr bwMode="auto">
        <a:xfrm>
          <a:off x="1212723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155924" name="Rectangle 212"/>
        <xdr:cNvSpPr>
          <a:spLocks noChangeArrowheads="1"/>
        </xdr:cNvSpPr>
      </xdr:nvSpPr>
      <xdr:spPr bwMode="auto">
        <a:xfrm>
          <a:off x="1212723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155925" name="Rectangle 212"/>
        <xdr:cNvSpPr>
          <a:spLocks noChangeArrowheads="1"/>
        </xdr:cNvSpPr>
      </xdr:nvSpPr>
      <xdr:spPr bwMode="auto">
        <a:xfrm>
          <a:off x="1212723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155926" name="Rectangle 212"/>
        <xdr:cNvSpPr>
          <a:spLocks noChangeArrowheads="1"/>
        </xdr:cNvSpPr>
      </xdr:nvSpPr>
      <xdr:spPr bwMode="auto">
        <a:xfrm>
          <a:off x="1212723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155927" name="Rectangle 212"/>
        <xdr:cNvSpPr>
          <a:spLocks noChangeArrowheads="1"/>
        </xdr:cNvSpPr>
      </xdr:nvSpPr>
      <xdr:spPr bwMode="auto">
        <a:xfrm>
          <a:off x="1212723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155928" name="Rectangle 212"/>
        <xdr:cNvSpPr>
          <a:spLocks noChangeArrowheads="1"/>
        </xdr:cNvSpPr>
      </xdr:nvSpPr>
      <xdr:spPr bwMode="auto">
        <a:xfrm>
          <a:off x="1212723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155929" name="Rectangle 212"/>
        <xdr:cNvSpPr>
          <a:spLocks noChangeArrowheads="1"/>
        </xdr:cNvSpPr>
      </xdr:nvSpPr>
      <xdr:spPr bwMode="auto">
        <a:xfrm>
          <a:off x="1212723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155930" name="Rectangle 212"/>
        <xdr:cNvSpPr>
          <a:spLocks noChangeArrowheads="1"/>
        </xdr:cNvSpPr>
      </xdr:nvSpPr>
      <xdr:spPr bwMode="auto">
        <a:xfrm>
          <a:off x="1212723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101</xdr:col>
      <xdr:colOff>1028700</xdr:colOff>
      <xdr:row>7</xdr:row>
      <xdr:rowOff>200025</xdr:rowOff>
    </xdr:from>
    <xdr:to>
      <xdr:col>102</xdr:col>
      <xdr:colOff>0</xdr:colOff>
      <xdr:row>8</xdr:row>
      <xdr:rowOff>190500</xdr:rowOff>
    </xdr:to>
    <xdr:sp macro="" textlink="">
      <xdr:nvSpPr>
        <xdr:cNvPr id="155931" name="Rectangle 212"/>
        <xdr:cNvSpPr>
          <a:spLocks noChangeArrowheads="1"/>
        </xdr:cNvSpPr>
      </xdr:nvSpPr>
      <xdr:spPr bwMode="auto">
        <a:xfrm>
          <a:off x="12127230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104</xdr:col>
      <xdr:colOff>1028700</xdr:colOff>
      <xdr:row>7</xdr:row>
      <xdr:rowOff>200025</xdr:rowOff>
    </xdr:from>
    <xdr:to>
      <xdr:col>105</xdr:col>
      <xdr:colOff>0</xdr:colOff>
      <xdr:row>8</xdr:row>
      <xdr:rowOff>190500</xdr:rowOff>
    </xdr:to>
    <xdr:sp macro="" textlink="">
      <xdr:nvSpPr>
        <xdr:cNvPr id="155932" name="Rectangle 212"/>
        <xdr:cNvSpPr>
          <a:spLocks noChangeArrowheads="1"/>
        </xdr:cNvSpPr>
      </xdr:nvSpPr>
      <xdr:spPr bwMode="auto">
        <a:xfrm>
          <a:off x="1240250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104</xdr:col>
      <xdr:colOff>1028700</xdr:colOff>
      <xdr:row>7</xdr:row>
      <xdr:rowOff>200025</xdr:rowOff>
    </xdr:from>
    <xdr:to>
      <xdr:col>105</xdr:col>
      <xdr:colOff>0</xdr:colOff>
      <xdr:row>8</xdr:row>
      <xdr:rowOff>190500</xdr:rowOff>
    </xdr:to>
    <xdr:sp macro="" textlink="">
      <xdr:nvSpPr>
        <xdr:cNvPr id="155933" name="Rectangle 212"/>
        <xdr:cNvSpPr>
          <a:spLocks noChangeArrowheads="1"/>
        </xdr:cNvSpPr>
      </xdr:nvSpPr>
      <xdr:spPr bwMode="auto">
        <a:xfrm>
          <a:off x="1240250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104</xdr:col>
      <xdr:colOff>1028700</xdr:colOff>
      <xdr:row>7</xdr:row>
      <xdr:rowOff>200025</xdr:rowOff>
    </xdr:from>
    <xdr:to>
      <xdr:col>105</xdr:col>
      <xdr:colOff>0</xdr:colOff>
      <xdr:row>8</xdr:row>
      <xdr:rowOff>190500</xdr:rowOff>
    </xdr:to>
    <xdr:sp macro="" textlink="">
      <xdr:nvSpPr>
        <xdr:cNvPr id="155934" name="Rectangle 212"/>
        <xdr:cNvSpPr>
          <a:spLocks noChangeArrowheads="1"/>
        </xdr:cNvSpPr>
      </xdr:nvSpPr>
      <xdr:spPr bwMode="auto">
        <a:xfrm>
          <a:off x="1240250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104</xdr:col>
      <xdr:colOff>1028700</xdr:colOff>
      <xdr:row>7</xdr:row>
      <xdr:rowOff>200025</xdr:rowOff>
    </xdr:from>
    <xdr:to>
      <xdr:col>105</xdr:col>
      <xdr:colOff>0</xdr:colOff>
      <xdr:row>8</xdr:row>
      <xdr:rowOff>190500</xdr:rowOff>
    </xdr:to>
    <xdr:sp macro="" textlink="">
      <xdr:nvSpPr>
        <xdr:cNvPr id="155935" name="Rectangle 212"/>
        <xdr:cNvSpPr>
          <a:spLocks noChangeArrowheads="1"/>
        </xdr:cNvSpPr>
      </xdr:nvSpPr>
      <xdr:spPr bwMode="auto">
        <a:xfrm>
          <a:off x="1240250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104</xdr:col>
      <xdr:colOff>1028700</xdr:colOff>
      <xdr:row>7</xdr:row>
      <xdr:rowOff>200025</xdr:rowOff>
    </xdr:from>
    <xdr:to>
      <xdr:col>105</xdr:col>
      <xdr:colOff>0</xdr:colOff>
      <xdr:row>8</xdr:row>
      <xdr:rowOff>190500</xdr:rowOff>
    </xdr:to>
    <xdr:sp macro="" textlink="">
      <xdr:nvSpPr>
        <xdr:cNvPr id="155936" name="Rectangle 212"/>
        <xdr:cNvSpPr>
          <a:spLocks noChangeArrowheads="1"/>
        </xdr:cNvSpPr>
      </xdr:nvSpPr>
      <xdr:spPr bwMode="auto">
        <a:xfrm>
          <a:off x="1240250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104</xdr:col>
      <xdr:colOff>1028700</xdr:colOff>
      <xdr:row>7</xdr:row>
      <xdr:rowOff>200025</xdr:rowOff>
    </xdr:from>
    <xdr:to>
      <xdr:col>105</xdr:col>
      <xdr:colOff>0</xdr:colOff>
      <xdr:row>8</xdr:row>
      <xdr:rowOff>190500</xdr:rowOff>
    </xdr:to>
    <xdr:sp macro="" textlink="">
      <xdr:nvSpPr>
        <xdr:cNvPr id="155937" name="Rectangle 212"/>
        <xdr:cNvSpPr>
          <a:spLocks noChangeArrowheads="1"/>
        </xdr:cNvSpPr>
      </xdr:nvSpPr>
      <xdr:spPr bwMode="auto">
        <a:xfrm>
          <a:off x="1240250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104</xdr:col>
      <xdr:colOff>1028700</xdr:colOff>
      <xdr:row>7</xdr:row>
      <xdr:rowOff>200025</xdr:rowOff>
    </xdr:from>
    <xdr:to>
      <xdr:col>105</xdr:col>
      <xdr:colOff>0</xdr:colOff>
      <xdr:row>8</xdr:row>
      <xdr:rowOff>190500</xdr:rowOff>
    </xdr:to>
    <xdr:sp macro="" textlink="">
      <xdr:nvSpPr>
        <xdr:cNvPr id="155938" name="Rectangle 212"/>
        <xdr:cNvSpPr>
          <a:spLocks noChangeArrowheads="1"/>
        </xdr:cNvSpPr>
      </xdr:nvSpPr>
      <xdr:spPr bwMode="auto">
        <a:xfrm>
          <a:off x="1240250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104</xdr:col>
      <xdr:colOff>1028700</xdr:colOff>
      <xdr:row>7</xdr:row>
      <xdr:rowOff>200025</xdr:rowOff>
    </xdr:from>
    <xdr:to>
      <xdr:col>105</xdr:col>
      <xdr:colOff>0</xdr:colOff>
      <xdr:row>8</xdr:row>
      <xdr:rowOff>190500</xdr:rowOff>
    </xdr:to>
    <xdr:sp macro="" textlink="">
      <xdr:nvSpPr>
        <xdr:cNvPr id="155939" name="Rectangle 212"/>
        <xdr:cNvSpPr>
          <a:spLocks noChangeArrowheads="1"/>
        </xdr:cNvSpPr>
      </xdr:nvSpPr>
      <xdr:spPr bwMode="auto">
        <a:xfrm>
          <a:off x="1240250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104</xdr:col>
      <xdr:colOff>1028700</xdr:colOff>
      <xdr:row>7</xdr:row>
      <xdr:rowOff>200025</xdr:rowOff>
    </xdr:from>
    <xdr:to>
      <xdr:col>105</xdr:col>
      <xdr:colOff>0</xdr:colOff>
      <xdr:row>8</xdr:row>
      <xdr:rowOff>190500</xdr:rowOff>
    </xdr:to>
    <xdr:sp macro="" textlink="">
      <xdr:nvSpPr>
        <xdr:cNvPr id="155940" name="Rectangle 212"/>
        <xdr:cNvSpPr>
          <a:spLocks noChangeArrowheads="1"/>
        </xdr:cNvSpPr>
      </xdr:nvSpPr>
      <xdr:spPr bwMode="auto">
        <a:xfrm>
          <a:off x="1240250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104</xdr:col>
      <xdr:colOff>1028700</xdr:colOff>
      <xdr:row>7</xdr:row>
      <xdr:rowOff>200025</xdr:rowOff>
    </xdr:from>
    <xdr:to>
      <xdr:col>105</xdr:col>
      <xdr:colOff>0</xdr:colOff>
      <xdr:row>8</xdr:row>
      <xdr:rowOff>190500</xdr:rowOff>
    </xdr:to>
    <xdr:sp macro="" textlink="">
      <xdr:nvSpPr>
        <xdr:cNvPr id="155941" name="Rectangle 212"/>
        <xdr:cNvSpPr>
          <a:spLocks noChangeArrowheads="1"/>
        </xdr:cNvSpPr>
      </xdr:nvSpPr>
      <xdr:spPr bwMode="auto">
        <a:xfrm>
          <a:off x="1240250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1038225</xdr:colOff>
      <xdr:row>8</xdr:row>
      <xdr:rowOff>200025</xdr:rowOff>
    </xdr:from>
    <xdr:to>
      <xdr:col>77</xdr:col>
      <xdr:colOff>1304925</xdr:colOff>
      <xdr:row>9</xdr:row>
      <xdr:rowOff>180975</xdr:rowOff>
    </xdr:to>
    <xdr:sp macro="" textlink="">
      <xdr:nvSpPr>
        <xdr:cNvPr id="155942" name="Rectangle 212"/>
        <xdr:cNvSpPr>
          <a:spLocks noChangeArrowheads="1"/>
        </xdr:cNvSpPr>
      </xdr:nvSpPr>
      <xdr:spPr bwMode="auto">
        <a:xfrm>
          <a:off x="89487375" y="5657850"/>
          <a:ext cx="38004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91</xdr:col>
      <xdr:colOff>0</xdr:colOff>
      <xdr:row>8</xdr:row>
      <xdr:rowOff>190500</xdr:rowOff>
    </xdr:to>
    <xdr:sp macro="" textlink="">
      <xdr:nvSpPr>
        <xdr:cNvPr id="155943" name="Rectangle 212"/>
        <xdr:cNvSpPr>
          <a:spLocks noChangeArrowheads="1"/>
        </xdr:cNvSpPr>
      </xdr:nvSpPr>
      <xdr:spPr bwMode="auto">
        <a:xfrm>
          <a:off x="107965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91</xdr:col>
      <xdr:colOff>0</xdr:colOff>
      <xdr:row>8</xdr:row>
      <xdr:rowOff>190500</xdr:rowOff>
    </xdr:to>
    <xdr:sp macro="" textlink="">
      <xdr:nvSpPr>
        <xdr:cNvPr id="155944" name="Rectangle 212"/>
        <xdr:cNvSpPr>
          <a:spLocks noChangeArrowheads="1"/>
        </xdr:cNvSpPr>
      </xdr:nvSpPr>
      <xdr:spPr bwMode="auto">
        <a:xfrm>
          <a:off x="107965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91</xdr:col>
      <xdr:colOff>0</xdr:colOff>
      <xdr:row>8</xdr:row>
      <xdr:rowOff>190500</xdr:rowOff>
    </xdr:to>
    <xdr:sp macro="" textlink="">
      <xdr:nvSpPr>
        <xdr:cNvPr id="155945" name="Rectangle 212"/>
        <xdr:cNvSpPr>
          <a:spLocks noChangeArrowheads="1"/>
        </xdr:cNvSpPr>
      </xdr:nvSpPr>
      <xdr:spPr bwMode="auto">
        <a:xfrm>
          <a:off x="107965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91</xdr:col>
      <xdr:colOff>0</xdr:colOff>
      <xdr:row>8</xdr:row>
      <xdr:rowOff>190500</xdr:rowOff>
    </xdr:to>
    <xdr:sp macro="" textlink="">
      <xdr:nvSpPr>
        <xdr:cNvPr id="155946" name="Rectangle 212"/>
        <xdr:cNvSpPr>
          <a:spLocks noChangeArrowheads="1"/>
        </xdr:cNvSpPr>
      </xdr:nvSpPr>
      <xdr:spPr bwMode="auto">
        <a:xfrm>
          <a:off x="107965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91</xdr:col>
      <xdr:colOff>0</xdr:colOff>
      <xdr:row>8</xdr:row>
      <xdr:rowOff>190500</xdr:rowOff>
    </xdr:to>
    <xdr:sp macro="" textlink="">
      <xdr:nvSpPr>
        <xdr:cNvPr id="155947" name="Rectangle 212"/>
        <xdr:cNvSpPr>
          <a:spLocks noChangeArrowheads="1"/>
        </xdr:cNvSpPr>
      </xdr:nvSpPr>
      <xdr:spPr bwMode="auto">
        <a:xfrm>
          <a:off x="107965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91</xdr:col>
      <xdr:colOff>0</xdr:colOff>
      <xdr:row>8</xdr:row>
      <xdr:rowOff>190500</xdr:rowOff>
    </xdr:to>
    <xdr:sp macro="" textlink="">
      <xdr:nvSpPr>
        <xdr:cNvPr id="155948" name="Rectangle 212"/>
        <xdr:cNvSpPr>
          <a:spLocks noChangeArrowheads="1"/>
        </xdr:cNvSpPr>
      </xdr:nvSpPr>
      <xdr:spPr bwMode="auto">
        <a:xfrm>
          <a:off x="107965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91</xdr:col>
      <xdr:colOff>0</xdr:colOff>
      <xdr:row>8</xdr:row>
      <xdr:rowOff>190500</xdr:rowOff>
    </xdr:to>
    <xdr:sp macro="" textlink="">
      <xdr:nvSpPr>
        <xdr:cNvPr id="155949" name="Rectangle 212"/>
        <xdr:cNvSpPr>
          <a:spLocks noChangeArrowheads="1"/>
        </xdr:cNvSpPr>
      </xdr:nvSpPr>
      <xdr:spPr bwMode="auto">
        <a:xfrm>
          <a:off x="107965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91</xdr:col>
      <xdr:colOff>0</xdr:colOff>
      <xdr:row>8</xdr:row>
      <xdr:rowOff>190500</xdr:rowOff>
    </xdr:to>
    <xdr:sp macro="" textlink="">
      <xdr:nvSpPr>
        <xdr:cNvPr id="155950" name="Rectangle 212"/>
        <xdr:cNvSpPr>
          <a:spLocks noChangeArrowheads="1"/>
        </xdr:cNvSpPr>
      </xdr:nvSpPr>
      <xdr:spPr bwMode="auto">
        <a:xfrm>
          <a:off x="107965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91</xdr:col>
      <xdr:colOff>0</xdr:colOff>
      <xdr:row>8</xdr:row>
      <xdr:rowOff>190500</xdr:rowOff>
    </xdr:to>
    <xdr:sp macro="" textlink="">
      <xdr:nvSpPr>
        <xdr:cNvPr id="155951" name="Rectangle 212"/>
        <xdr:cNvSpPr>
          <a:spLocks noChangeArrowheads="1"/>
        </xdr:cNvSpPr>
      </xdr:nvSpPr>
      <xdr:spPr bwMode="auto">
        <a:xfrm>
          <a:off x="107965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90</xdr:col>
      <xdr:colOff>1028700</xdr:colOff>
      <xdr:row>7</xdr:row>
      <xdr:rowOff>200025</xdr:rowOff>
    </xdr:from>
    <xdr:to>
      <xdr:col>91</xdr:col>
      <xdr:colOff>0</xdr:colOff>
      <xdr:row>8</xdr:row>
      <xdr:rowOff>190500</xdr:rowOff>
    </xdr:to>
    <xdr:sp macro="" textlink="">
      <xdr:nvSpPr>
        <xdr:cNvPr id="155952" name="Rectangle 212"/>
        <xdr:cNvSpPr>
          <a:spLocks noChangeArrowheads="1"/>
        </xdr:cNvSpPr>
      </xdr:nvSpPr>
      <xdr:spPr bwMode="auto">
        <a:xfrm>
          <a:off x="1079658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92</xdr:col>
      <xdr:colOff>1028700</xdr:colOff>
      <xdr:row>7</xdr:row>
      <xdr:rowOff>200025</xdr:rowOff>
    </xdr:from>
    <xdr:to>
      <xdr:col>93</xdr:col>
      <xdr:colOff>0</xdr:colOff>
      <xdr:row>8</xdr:row>
      <xdr:rowOff>190500</xdr:rowOff>
    </xdr:to>
    <xdr:sp macro="" textlink="">
      <xdr:nvSpPr>
        <xdr:cNvPr id="155953" name="Rectangle 212"/>
        <xdr:cNvSpPr>
          <a:spLocks noChangeArrowheads="1"/>
        </xdr:cNvSpPr>
      </xdr:nvSpPr>
      <xdr:spPr bwMode="auto">
        <a:xfrm>
          <a:off x="110385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92</xdr:col>
      <xdr:colOff>1028700</xdr:colOff>
      <xdr:row>7</xdr:row>
      <xdr:rowOff>200025</xdr:rowOff>
    </xdr:from>
    <xdr:to>
      <xdr:col>93</xdr:col>
      <xdr:colOff>0</xdr:colOff>
      <xdr:row>8</xdr:row>
      <xdr:rowOff>190500</xdr:rowOff>
    </xdr:to>
    <xdr:sp macro="" textlink="">
      <xdr:nvSpPr>
        <xdr:cNvPr id="155954" name="Rectangle 212"/>
        <xdr:cNvSpPr>
          <a:spLocks noChangeArrowheads="1"/>
        </xdr:cNvSpPr>
      </xdr:nvSpPr>
      <xdr:spPr bwMode="auto">
        <a:xfrm>
          <a:off x="110385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92</xdr:col>
      <xdr:colOff>1028700</xdr:colOff>
      <xdr:row>7</xdr:row>
      <xdr:rowOff>200025</xdr:rowOff>
    </xdr:from>
    <xdr:to>
      <xdr:col>93</xdr:col>
      <xdr:colOff>0</xdr:colOff>
      <xdr:row>8</xdr:row>
      <xdr:rowOff>190500</xdr:rowOff>
    </xdr:to>
    <xdr:sp macro="" textlink="">
      <xdr:nvSpPr>
        <xdr:cNvPr id="155955" name="Rectangle 212"/>
        <xdr:cNvSpPr>
          <a:spLocks noChangeArrowheads="1"/>
        </xdr:cNvSpPr>
      </xdr:nvSpPr>
      <xdr:spPr bwMode="auto">
        <a:xfrm>
          <a:off x="110385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92</xdr:col>
      <xdr:colOff>1028700</xdr:colOff>
      <xdr:row>7</xdr:row>
      <xdr:rowOff>200025</xdr:rowOff>
    </xdr:from>
    <xdr:to>
      <xdr:col>93</xdr:col>
      <xdr:colOff>0</xdr:colOff>
      <xdr:row>8</xdr:row>
      <xdr:rowOff>190500</xdr:rowOff>
    </xdr:to>
    <xdr:sp macro="" textlink="">
      <xdr:nvSpPr>
        <xdr:cNvPr id="155956" name="Rectangle 212"/>
        <xdr:cNvSpPr>
          <a:spLocks noChangeArrowheads="1"/>
        </xdr:cNvSpPr>
      </xdr:nvSpPr>
      <xdr:spPr bwMode="auto">
        <a:xfrm>
          <a:off x="110385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92</xdr:col>
      <xdr:colOff>1028700</xdr:colOff>
      <xdr:row>7</xdr:row>
      <xdr:rowOff>200025</xdr:rowOff>
    </xdr:from>
    <xdr:to>
      <xdr:col>93</xdr:col>
      <xdr:colOff>0</xdr:colOff>
      <xdr:row>8</xdr:row>
      <xdr:rowOff>190500</xdr:rowOff>
    </xdr:to>
    <xdr:sp macro="" textlink="">
      <xdr:nvSpPr>
        <xdr:cNvPr id="155957" name="Rectangle 212"/>
        <xdr:cNvSpPr>
          <a:spLocks noChangeArrowheads="1"/>
        </xdr:cNvSpPr>
      </xdr:nvSpPr>
      <xdr:spPr bwMode="auto">
        <a:xfrm>
          <a:off x="110385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92</xdr:col>
      <xdr:colOff>1028700</xdr:colOff>
      <xdr:row>7</xdr:row>
      <xdr:rowOff>200025</xdr:rowOff>
    </xdr:from>
    <xdr:to>
      <xdr:col>93</xdr:col>
      <xdr:colOff>0</xdr:colOff>
      <xdr:row>8</xdr:row>
      <xdr:rowOff>190500</xdr:rowOff>
    </xdr:to>
    <xdr:sp macro="" textlink="">
      <xdr:nvSpPr>
        <xdr:cNvPr id="155958" name="Rectangle 212"/>
        <xdr:cNvSpPr>
          <a:spLocks noChangeArrowheads="1"/>
        </xdr:cNvSpPr>
      </xdr:nvSpPr>
      <xdr:spPr bwMode="auto">
        <a:xfrm>
          <a:off x="110385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92</xdr:col>
      <xdr:colOff>1028700</xdr:colOff>
      <xdr:row>7</xdr:row>
      <xdr:rowOff>200025</xdr:rowOff>
    </xdr:from>
    <xdr:to>
      <xdr:col>93</xdr:col>
      <xdr:colOff>0</xdr:colOff>
      <xdr:row>8</xdr:row>
      <xdr:rowOff>190500</xdr:rowOff>
    </xdr:to>
    <xdr:sp macro="" textlink="">
      <xdr:nvSpPr>
        <xdr:cNvPr id="155959" name="Rectangle 212"/>
        <xdr:cNvSpPr>
          <a:spLocks noChangeArrowheads="1"/>
        </xdr:cNvSpPr>
      </xdr:nvSpPr>
      <xdr:spPr bwMode="auto">
        <a:xfrm>
          <a:off x="110385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92</xdr:col>
      <xdr:colOff>1028700</xdr:colOff>
      <xdr:row>7</xdr:row>
      <xdr:rowOff>200025</xdr:rowOff>
    </xdr:from>
    <xdr:to>
      <xdr:col>93</xdr:col>
      <xdr:colOff>0</xdr:colOff>
      <xdr:row>8</xdr:row>
      <xdr:rowOff>190500</xdr:rowOff>
    </xdr:to>
    <xdr:sp macro="" textlink="">
      <xdr:nvSpPr>
        <xdr:cNvPr id="155960" name="Rectangle 212"/>
        <xdr:cNvSpPr>
          <a:spLocks noChangeArrowheads="1"/>
        </xdr:cNvSpPr>
      </xdr:nvSpPr>
      <xdr:spPr bwMode="auto">
        <a:xfrm>
          <a:off x="110385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92</xdr:col>
      <xdr:colOff>1028700</xdr:colOff>
      <xdr:row>7</xdr:row>
      <xdr:rowOff>200025</xdr:rowOff>
    </xdr:from>
    <xdr:to>
      <xdr:col>93</xdr:col>
      <xdr:colOff>0</xdr:colOff>
      <xdr:row>8</xdr:row>
      <xdr:rowOff>190500</xdr:rowOff>
    </xdr:to>
    <xdr:sp macro="" textlink="">
      <xdr:nvSpPr>
        <xdr:cNvPr id="155961" name="Rectangle 212"/>
        <xdr:cNvSpPr>
          <a:spLocks noChangeArrowheads="1"/>
        </xdr:cNvSpPr>
      </xdr:nvSpPr>
      <xdr:spPr bwMode="auto">
        <a:xfrm>
          <a:off x="110385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92</xdr:col>
      <xdr:colOff>1028700</xdr:colOff>
      <xdr:row>7</xdr:row>
      <xdr:rowOff>200025</xdr:rowOff>
    </xdr:from>
    <xdr:to>
      <xdr:col>93</xdr:col>
      <xdr:colOff>0</xdr:colOff>
      <xdr:row>8</xdr:row>
      <xdr:rowOff>190500</xdr:rowOff>
    </xdr:to>
    <xdr:sp macro="" textlink="">
      <xdr:nvSpPr>
        <xdr:cNvPr id="155962" name="Rectangle 212"/>
        <xdr:cNvSpPr>
          <a:spLocks noChangeArrowheads="1"/>
        </xdr:cNvSpPr>
      </xdr:nvSpPr>
      <xdr:spPr bwMode="auto">
        <a:xfrm>
          <a:off x="1103852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155963" name="Rectangle 212"/>
        <xdr:cNvSpPr>
          <a:spLocks noChangeArrowheads="1"/>
        </xdr:cNvSpPr>
      </xdr:nvSpPr>
      <xdr:spPr bwMode="auto">
        <a:xfrm>
          <a:off x="112804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155964" name="Rectangle 212"/>
        <xdr:cNvSpPr>
          <a:spLocks noChangeArrowheads="1"/>
        </xdr:cNvSpPr>
      </xdr:nvSpPr>
      <xdr:spPr bwMode="auto">
        <a:xfrm>
          <a:off x="112804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155965" name="Rectangle 212"/>
        <xdr:cNvSpPr>
          <a:spLocks noChangeArrowheads="1"/>
        </xdr:cNvSpPr>
      </xdr:nvSpPr>
      <xdr:spPr bwMode="auto">
        <a:xfrm>
          <a:off x="112804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155966" name="Rectangle 212"/>
        <xdr:cNvSpPr>
          <a:spLocks noChangeArrowheads="1"/>
        </xdr:cNvSpPr>
      </xdr:nvSpPr>
      <xdr:spPr bwMode="auto">
        <a:xfrm>
          <a:off x="112804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155967" name="Rectangle 212"/>
        <xdr:cNvSpPr>
          <a:spLocks noChangeArrowheads="1"/>
        </xdr:cNvSpPr>
      </xdr:nvSpPr>
      <xdr:spPr bwMode="auto">
        <a:xfrm>
          <a:off x="112804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155968" name="Rectangle 212"/>
        <xdr:cNvSpPr>
          <a:spLocks noChangeArrowheads="1"/>
        </xdr:cNvSpPr>
      </xdr:nvSpPr>
      <xdr:spPr bwMode="auto">
        <a:xfrm>
          <a:off x="112804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155969" name="Rectangle 212"/>
        <xdr:cNvSpPr>
          <a:spLocks noChangeArrowheads="1"/>
        </xdr:cNvSpPr>
      </xdr:nvSpPr>
      <xdr:spPr bwMode="auto">
        <a:xfrm>
          <a:off x="112804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155970" name="Rectangle 212"/>
        <xdr:cNvSpPr>
          <a:spLocks noChangeArrowheads="1"/>
        </xdr:cNvSpPr>
      </xdr:nvSpPr>
      <xdr:spPr bwMode="auto">
        <a:xfrm>
          <a:off x="112804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155971" name="Rectangle 212"/>
        <xdr:cNvSpPr>
          <a:spLocks noChangeArrowheads="1"/>
        </xdr:cNvSpPr>
      </xdr:nvSpPr>
      <xdr:spPr bwMode="auto">
        <a:xfrm>
          <a:off x="112804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94</xdr:col>
      <xdr:colOff>1028700</xdr:colOff>
      <xdr:row>7</xdr:row>
      <xdr:rowOff>200025</xdr:rowOff>
    </xdr:from>
    <xdr:to>
      <xdr:col>95</xdr:col>
      <xdr:colOff>0</xdr:colOff>
      <xdr:row>8</xdr:row>
      <xdr:rowOff>190500</xdr:rowOff>
    </xdr:to>
    <xdr:sp macro="" textlink="">
      <xdr:nvSpPr>
        <xdr:cNvPr id="155972" name="Rectangle 212"/>
        <xdr:cNvSpPr>
          <a:spLocks noChangeArrowheads="1"/>
        </xdr:cNvSpPr>
      </xdr:nvSpPr>
      <xdr:spPr bwMode="auto">
        <a:xfrm>
          <a:off x="1128045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155973" name="Rectangle 212"/>
        <xdr:cNvSpPr>
          <a:spLocks noChangeArrowheads="1"/>
        </xdr:cNvSpPr>
      </xdr:nvSpPr>
      <xdr:spPr bwMode="auto">
        <a:xfrm>
          <a:off x="115223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155974" name="Rectangle 212"/>
        <xdr:cNvSpPr>
          <a:spLocks noChangeArrowheads="1"/>
        </xdr:cNvSpPr>
      </xdr:nvSpPr>
      <xdr:spPr bwMode="auto">
        <a:xfrm>
          <a:off x="115223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155975" name="Rectangle 212"/>
        <xdr:cNvSpPr>
          <a:spLocks noChangeArrowheads="1"/>
        </xdr:cNvSpPr>
      </xdr:nvSpPr>
      <xdr:spPr bwMode="auto">
        <a:xfrm>
          <a:off x="115223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155976" name="Rectangle 212"/>
        <xdr:cNvSpPr>
          <a:spLocks noChangeArrowheads="1"/>
        </xdr:cNvSpPr>
      </xdr:nvSpPr>
      <xdr:spPr bwMode="auto">
        <a:xfrm>
          <a:off x="115223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155977" name="Rectangle 212"/>
        <xdr:cNvSpPr>
          <a:spLocks noChangeArrowheads="1"/>
        </xdr:cNvSpPr>
      </xdr:nvSpPr>
      <xdr:spPr bwMode="auto">
        <a:xfrm>
          <a:off x="115223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155978" name="Rectangle 212"/>
        <xdr:cNvSpPr>
          <a:spLocks noChangeArrowheads="1"/>
        </xdr:cNvSpPr>
      </xdr:nvSpPr>
      <xdr:spPr bwMode="auto">
        <a:xfrm>
          <a:off x="115223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155979" name="Rectangle 212"/>
        <xdr:cNvSpPr>
          <a:spLocks noChangeArrowheads="1"/>
        </xdr:cNvSpPr>
      </xdr:nvSpPr>
      <xdr:spPr bwMode="auto">
        <a:xfrm>
          <a:off x="115223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155980" name="Rectangle 212"/>
        <xdr:cNvSpPr>
          <a:spLocks noChangeArrowheads="1"/>
        </xdr:cNvSpPr>
      </xdr:nvSpPr>
      <xdr:spPr bwMode="auto">
        <a:xfrm>
          <a:off x="115223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155981" name="Rectangle 212"/>
        <xdr:cNvSpPr>
          <a:spLocks noChangeArrowheads="1"/>
        </xdr:cNvSpPr>
      </xdr:nvSpPr>
      <xdr:spPr bwMode="auto">
        <a:xfrm>
          <a:off x="115223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96</xdr:col>
      <xdr:colOff>1028700</xdr:colOff>
      <xdr:row>7</xdr:row>
      <xdr:rowOff>200025</xdr:rowOff>
    </xdr:from>
    <xdr:to>
      <xdr:col>97</xdr:col>
      <xdr:colOff>0</xdr:colOff>
      <xdr:row>8</xdr:row>
      <xdr:rowOff>190500</xdr:rowOff>
    </xdr:to>
    <xdr:sp macro="" textlink="">
      <xdr:nvSpPr>
        <xdr:cNvPr id="155982" name="Rectangle 212"/>
        <xdr:cNvSpPr>
          <a:spLocks noChangeArrowheads="1"/>
        </xdr:cNvSpPr>
      </xdr:nvSpPr>
      <xdr:spPr bwMode="auto">
        <a:xfrm>
          <a:off x="1152239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155983" name="Rectangle 212"/>
        <xdr:cNvSpPr>
          <a:spLocks noChangeArrowheads="1"/>
        </xdr:cNvSpPr>
      </xdr:nvSpPr>
      <xdr:spPr bwMode="auto">
        <a:xfrm>
          <a:off x="117643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155984" name="Rectangle 212"/>
        <xdr:cNvSpPr>
          <a:spLocks noChangeArrowheads="1"/>
        </xdr:cNvSpPr>
      </xdr:nvSpPr>
      <xdr:spPr bwMode="auto">
        <a:xfrm>
          <a:off x="117643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155985" name="Rectangle 212"/>
        <xdr:cNvSpPr>
          <a:spLocks noChangeArrowheads="1"/>
        </xdr:cNvSpPr>
      </xdr:nvSpPr>
      <xdr:spPr bwMode="auto">
        <a:xfrm>
          <a:off x="117643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155986" name="Rectangle 212"/>
        <xdr:cNvSpPr>
          <a:spLocks noChangeArrowheads="1"/>
        </xdr:cNvSpPr>
      </xdr:nvSpPr>
      <xdr:spPr bwMode="auto">
        <a:xfrm>
          <a:off x="117643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155987" name="Rectangle 212"/>
        <xdr:cNvSpPr>
          <a:spLocks noChangeArrowheads="1"/>
        </xdr:cNvSpPr>
      </xdr:nvSpPr>
      <xdr:spPr bwMode="auto">
        <a:xfrm>
          <a:off x="117643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155988" name="Rectangle 212"/>
        <xdr:cNvSpPr>
          <a:spLocks noChangeArrowheads="1"/>
        </xdr:cNvSpPr>
      </xdr:nvSpPr>
      <xdr:spPr bwMode="auto">
        <a:xfrm>
          <a:off x="117643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155989" name="Rectangle 212"/>
        <xdr:cNvSpPr>
          <a:spLocks noChangeArrowheads="1"/>
        </xdr:cNvSpPr>
      </xdr:nvSpPr>
      <xdr:spPr bwMode="auto">
        <a:xfrm>
          <a:off x="117643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155990" name="Rectangle 212"/>
        <xdr:cNvSpPr>
          <a:spLocks noChangeArrowheads="1"/>
        </xdr:cNvSpPr>
      </xdr:nvSpPr>
      <xdr:spPr bwMode="auto">
        <a:xfrm>
          <a:off x="117643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155991" name="Rectangle 212"/>
        <xdr:cNvSpPr>
          <a:spLocks noChangeArrowheads="1"/>
        </xdr:cNvSpPr>
      </xdr:nvSpPr>
      <xdr:spPr bwMode="auto">
        <a:xfrm>
          <a:off x="117643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98</xdr:col>
      <xdr:colOff>1028700</xdr:colOff>
      <xdr:row>7</xdr:row>
      <xdr:rowOff>200025</xdr:rowOff>
    </xdr:from>
    <xdr:to>
      <xdr:col>99</xdr:col>
      <xdr:colOff>0</xdr:colOff>
      <xdr:row>8</xdr:row>
      <xdr:rowOff>190500</xdr:rowOff>
    </xdr:to>
    <xdr:sp macro="" textlink="">
      <xdr:nvSpPr>
        <xdr:cNvPr id="155992" name="Rectangle 212"/>
        <xdr:cNvSpPr>
          <a:spLocks noChangeArrowheads="1"/>
        </xdr:cNvSpPr>
      </xdr:nvSpPr>
      <xdr:spPr bwMode="auto">
        <a:xfrm>
          <a:off x="11764327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155993" name="Rectangle 212"/>
        <xdr:cNvSpPr>
          <a:spLocks noChangeArrowheads="1"/>
        </xdr:cNvSpPr>
      </xdr:nvSpPr>
      <xdr:spPr bwMode="auto">
        <a:xfrm>
          <a:off x="1200626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155994" name="Rectangle 212"/>
        <xdr:cNvSpPr>
          <a:spLocks noChangeArrowheads="1"/>
        </xdr:cNvSpPr>
      </xdr:nvSpPr>
      <xdr:spPr bwMode="auto">
        <a:xfrm>
          <a:off x="1200626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155995" name="Rectangle 212"/>
        <xdr:cNvSpPr>
          <a:spLocks noChangeArrowheads="1"/>
        </xdr:cNvSpPr>
      </xdr:nvSpPr>
      <xdr:spPr bwMode="auto">
        <a:xfrm>
          <a:off x="1200626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155996" name="Rectangle 212"/>
        <xdr:cNvSpPr>
          <a:spLocks noChangeArrowheads="1"/>
        </xdr:cNvSpPr>
      </xdr:nvSpPr>
      <xdr:spPr bwMode="auto">
        <a:xfrm>
          <a:off x="1200626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155997" name="Rectangle 212"/>
        <xdr:cNvSpPr>
          <a:spLocks noChangeArrowheads="1"/>
        </xdr:cNvSpPr>
      </xdr:nvSpPr>
      <xdr:spPr bwMode="auto">
        <a:xfrm>
          <a:off x="1200626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155998" name="Rectangle 212"/>
        <xdr:cNvSpPr>
          <a:spLocks noChangeArrowheads="1"/>
        </xdr:cNvSpPr>
      </xdr:nvSpPr>
      <xdr:spPr bwMode="auto">
        <a:xfrm>
          <a:off x="1200626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155999" name="Rectangle 212"/>
        <xdr:cNvSpPr>
          <a:spLocks noChangeArrowheads="1"/>
        </xdr:cNvSpPr>
      </xdr:nvSpPr>
      <xdr:spPr bwMode="auto">
        <a:xfrm>
          <a:off x="1200626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156000" name="Rectangle 212"/>
        <xdr:cNvSpPr>
          <a:spLocks noChangeArrowheads="1"/>
        </xdr:cNvSpPr>
      </xdr:nvSpPr>
      <xdr:spPr bwMode="auto">
        <a:xfrm>
          <a:off x="1200626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156001" name="Rectangle 212"/>
        <xdr:cNvSpPr>
          <a:spLocks noChangeArrowheads="1"/>
        </xdr:cNvSpPr>
      </xdr:nvSpPr>
      <xdr:spPr bwMode="auto">
        <a:xfrm>
          <a:off x="1200626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100</xdr:col>
      <xdr:colOff>1028700</xdr:colOff>
      <xdr:row>7</xdr:row>
      <xdr:rowOff>200025</xdr:rowOff>
    </xdr:from>
    <xdr:to>
      <xdr:col>101</xdr:col>
      <xdr:colOff>0</xdr:colOff>
      <xdr:row>8</xdr:row>
      <xdr:rowOff>190500</xdr:rowOff>
    </xdr:to>
    <xdr:sp macro="" textlink="">
      <xdr:nvSpPr>
        <xdr:cNvPr id="156002" name="Rectangle 212"/>
        <xdr:cNvSpPr>
          <a:spLocks noChangeArrowheads="1"/>
        </xdr:cNvSpPr>
      </xdr:nvSpPr>
      <xdr:spPr bwMode="auto">
        <a:xfrm>
          <a:off x="120062625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103</xdr:col>
      <xdr:colOff>1028700</xdr:colOff>
      <xdr:row>7</xdr:row>
      <xdr:rowOff>200025</xdr:rowOff>
    </xdr:from>
    <xdr:to>
      <xdr:col>104</xdr:col>
      <xdr:colOff>0</xdr:colOff>
      <xdr:row>8</xdr:row>
      <xdr:rowOff>190500</xdr:rowOff>
    </xdr:to>
    <xdr:sp macro="" textlink="">
      <xdr:nvSpPr>
        <xdr:cNvPr id="156003" name="Rectangle 212"/>
        <xdr:cNvSpPr>
          <a:spLocks noChangeArrowheads="1"/>
        </xdr:cNvSpPr>
      </xdr:nvSpPr>
      <xdr:spPr bwMode="auto">
        <a:xfrm>
          <a:off x="1228153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103</xdr:col>
      <xdr:colOff>1028700</xdr:colOff>
      <xdr:row>7</xdr:row>
      <xdr:rowOff>200025</xdr:rowOff>
    </xdr:from>
    <xdr:to>
      <xdr:col>104</xdr:col>
      <xdr:colOff>0</xdr:colOff>
      <xdr:row>8</xdr:row>
      <xdr:rowOff>190500</xdr:rowOff>
    </xdr:to>
    <xdr:sp macro="" textlink="">
      <xdr:nvSpPr>
        <xdr:cNvPr id="156004" name="Rectangle 212"/>
        <xdr:cNvSpPr>
          <a:spLocks noChangeArrowheads="1"/>
        </xdr:cNvSpPr>
      </xdr:nvSpPr>
      <xdr:spPr bwMode="auto">
        <a:xfrm>
          <a:off x="1228153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103</xdr:col>
      <xdr:colOff>1028700</xdr:colOff>
      <xdr:row>7</xdr:row>
      <xdr:rowOff>200025</xdr:rowOff>
    </xdr:from>
    <xdr:to>
      <xdr:col>104</xdr:col>
      <xdr:colOff>0</xdr:colOff>
      <xdr:row>8</xdr:row>
      <xdr:rowOff>190500</xdr:rowOff>
    </xdr:to>
    <xdr:sp macro="" textlink="">
      <xdr:nvSpPr>
        <xdr:cNvPr id="156005" name="Rectangle 212"/>
        <xdr:cNvSpPr>
          <a:spLocks noChangeArrowheads="1"/>
        </xdr:cNvSpPr>
      </xdr:nvSpPr>
      <xdr:spPr bwMode="auto">
        <a:xfrm>
          <a:off x="1228153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103</xdr:col>
      <xdr:colOff>1028700</xdr:colOff>
      <xdr:row>7</xdr:row>
      <xdr:rowOff>200025</xdr:rowOff>
    </xdr:from>
    <xdr:to>
      <xdr:col>104</xdr:col>
      <xdr:colOff>0</xdr:colOff>
      <xdr:row>8</xdr:row>
      <xdr:rowOff>190500</xdr:rowOff>
    </xdr:to>
    <xdr:sp macro="" textlink="">
      <xdr:nvSpPr>
        <xdr:cNvPr id="156006" name="Rectangle 212"/>
        <xdr:cNvSpPr>
          <a:spLocks noChangeArrowheads="1"/>
        </xdr:cNvSpPr>
      </xdr:nvSpPr>
      <xdr:spPr bwMode="auto">
        <a:xfrm>
          <a:off x="1228153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103</xdr:col>
      <xdr:colOff>1028700</xdr:colOff>
      <xdr:row>7</xdr:row>
      <xdr:rowOff>200025</xdr:rowOff>
    </xdr:from>
    <xdr:to>
      <xdr:col>104</xdr:col>
      <xdr:colOff>0</xdr:colOff>
      <xdr:row>8</xdr:row>
      <xdr:rowOff>190500</xdr:rowOff>
    </xdr:to>
    <xdr:sp macro="" textlink="">
      <xdr:nvSpPr>
        <xdr:cNvPr id="156007" name="Rectangle 212"/>
        <xdr:cNvSpPr>
          <a:spLocks noChangeArrowheads="1"/>
        </xdr:cNvSpPr>
      </xdr:nvSpPr>
      <xdr:spPr bwMode="auto">
        <a:xfrm>
          <a:off x="1228153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103</xdr:col>
      <xdr:colOff>1028700</xdr:colOff>
      <xdr:row>7</xdr:row>
      <xdr:rowOff>200025</xdr:rowOff>
    </xdr:from>
    <xdr:to>
      <xdr:col>104</xdr:col>
      <xdr:colOff>0</xdr:colOff>
      <xdr:row>8</xdr:row>
      <xdr:rowOff>190500</xdr:rowOff>
    </xdr:to>
    <xdr:sp macro="" textlink="">
      <xdr:nvSpPr>
        <xdr:cNvPr id="156008" name="Rectangle 212"/>
        <xdr:cNvSpPr>
          <a:spLocks noChangeArrowheads="1"/>
        </xdr:cNvSpPr>
      </xdr:nvSpPr>
      <xdr:spPr bwMode="auto">
        <a:xfrm>
          <a:off x="1228153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103</xdr:col>
      <xdr:colOff>1028700</xdr:colOff>
      <xdr:row>7</xdr:row>
      <xdr:rowOff>200025</xdr:rowOff>
    </xdr:from>
    <xdr:to>
      <xdr:col>104</xdr:col>
      <xdr:colOff>0</xdr:colOff>
      <xdr:row>8</xdr:row>
      <xdr:rowOff>190500</xdr:rowOff>
    </xdr:to>
    <xdr:sp macro="" textlink="">
      <xdr:nvSpPr>
        <xdr:cNvPr id="156009" name="Rectangle 212"/>
        <xdr:cNvSpPr>
          <a:spLocks noChangeArrowheads="1"/>
        </xdr:cNvSpPr>
      </xdr:nvSpPr>
      <xdr:spPr bwMode="auto">
        <a:xfrm>
          <a:off x="1228153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103</xdr:col>
      <xdr:colOff>1028700</xdr:colOff>
      <xdr:row>7</xdr:row>
      <xdr:rowOff>200025</xdr:rowOff>
    </xdr:from>
    <xdr:to>
      <xdr:col>104</xdr:col>
      <xdr:colOff>0</xdr:colOff>
      <xdr:row>8</xdr:row>
      <xdr:rowOff>190500</xdr:rowOff>
    </xdr:to>
    <xdr:sp macro="" textlink="">
      <xdr:nvSpPr>
        <xdr:cNvPr id="156010" name="Rectangle 212"/>
        <xdr:cNvSpPr>
          <a:spLocks noChangeArrowheads="1"/>
        </xdr:cNvSpPr>
      </xdr:nvSpPr>
      <xdr:spPr bwMode="auto">
        <a:xfrm>
          <a:off x="1228153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103</xdr:col>
      <xdr:colOff>1028700</xdr:colOff>
      <xdr:row>7</xdr:row>
      <xdr:rowOff>200025</xdr:rowOff>
    </xdr:from>
    <xdr:to>
      <xdr:col>104</xdr:col>
      <xdr:colOff>0</xdr:colOff>
      <xdr:row>8</xdr:row>
      <xdr:rowOff>190500</xdr:rowOff>
    </xdr:to>
    <xdr:sp macro="" textlink="">
      <xdr:nvSpPr>
        <xdr:cNvPr id="156011" name="Rectangle 212"/>
        <xdr:cNvSpPr>
          <a:spLocks noChangeArrowheads="1"/>
        </xdr:cNvSpPr>
      </xdr:nvSpPr>
      <xdr:spPr bwMode="auto">
        <a:xfrm>
          <a:off x="1228153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103</xdr:col>
      <xdr:colOff>1028700</xdr:colOff>
      <xdr:row>7</xdr:row>
      <xdr:rowOff>200025</xdr:rowOff>
    </xdr:from>
    <xdr:to>
      <xdr:col>104</xdr:col>
      <xdr:colOff>0</xdr:colOff>
      <xdr:row>8</xdr:row>
      <xdr:rowOff>190500</xdr:rowOff>
    </xdr:to>
    <xdr:sp macro="" textlink="">
      <xdr:nvSpPr>
        <xdr:cNvPr id="156012" name="Rectangle 212"/>
        <xdr:cNvSpPr>
          <a:spLocks noChangeArrowheads="1"/>
        </xdr:cNvSpPr>
      </xdr:nvSpPr>
      <xdr:spPr bwMode="auto">
        <a:xfrm>
          <a:off x="122815350" y="5419725"/>
          <a:ext cx="1809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noFill/>
          <a:miter lim="800000"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DD43"/>
  <sheetViews>
    <sheetView showZeros="0" tabSelected="1" view="pageBreakPreview" zoomScale="70" zoomScaleNormal="100" zoomScaleSheetLayoutView="70" workbookViewId="0">
      <pane xSplit="3" ySplit="8" topLeftCell="CB9" activePane="bottomRight" state="frozen"/>
      <selection pane="topRight" activeCell="D1" sqref="D1"/>
      <selection pane="bottomLeft" activeCell="A9" sqref="A9"/>
      <selection pane="bottomRight" activeCell="CF5" sqref="CF5:CI6"/>
    </sheetView>
  </sheetViews>
  <sheetFormatPr defaultRowHeight="18.75"/>
  <cols>
    <col min="1" max="1" width="7" style="2" customWidth="1"/>
    <col min="2" max="2" width="35.28515625" style="2" customWidth="1"/>
    <col min="3" max="3" width="21.85546875" style="2" customWidth="1"/>
    <col min="4" max="5" width="18.140625" style="2" customWidth="1"/>
    <col min="6" max="39" width="18.140625" style="1" customWidth="1"/>
    <col min="40" max="40" width="5.140625" style="1" customWidth="1"/>
    <col min="41" max="48" width="18.140625" style="1" customWidth="1"/>
    <col min="49" max="49" width="18.140625" style="80" customWidth="1"/>
    <col min="50" max="51" width="18.140625" style="1" customWidth="1"/>
    <col min="52" max="52" width="18.140625" style="80" customWidth="1"/>
    <col min="53" max="54" width="18.140625" style="1" customWidth="1"/>
    <col min="55" max="61" width="18.140625" style="80" customWidth="1"/>
    <col min="62" max="63" width="18.140625" style="1" customWidth="1"/>
    <col min="64" max="64" width="18.140625" style="80" customWidth="1"/>
    <col min="65" max="65" width="5.42578125" style="80" customWidth="1"/>
    <col min="66" max="67" width="18.140625" style="1" customWidth="1"/>
    <col min="68" max="68" width="18.140625" style="80" customWidth="1"/>
    <col min="69" max="70" width="18.140625" style="1" customWidth="1"/>
    <col min="71" max="71" width="18.140625" style="80" customWidth="1"/>
    <col min="72" max="73" width="18.140625" style="1" customWidth="1"/>
    <col min="74" max="77" width="18.140625" style="80" customWidth="1"/>
    <col min="78" max="79" width="18.140625" style="1" customWidth="1"/>
    <col min="80" max="80" width="18.140625" style="80" customWidth="1"/>
    <col min="81" max="82" width="18.140625" style="1" customWidth="1"/>
    <col min="83" max="83" width="18.140625" style="80" customWidth="1"/>
    <col min="84" max="86" width="18.140625" style="1" customWidth="1"/>
    <col min="87" max="87" width="5.140625" style="1" customWidth="1"/>
    <col min="88" max="102" width="18.140625" style="1" customWidth="1"/>
    <col min="103" max="103" width="5" style="1" customWidth="1"/>
    <col min="104" max="106" width="18.140625" style="1" customWidth="1"/>
    <col min="107" max="107" width="22.28515625" style="2" customWidth="1"/>
    <col min="108" max="108" width="18.7109375" style="2" customWidth="1"/>
    <col min="109" max="16384" width="9.140625" style="2"/>
  </cols>
  <sheetData>
    <row r="1" spans="1:108" ht="21.75" customHeight="1">
      <c r="A1" s="203" t="s">
        <v>36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"/>
      <c r="M1" s="12"/>
      <c r="N1" s="12"/>
      <c r="O1" s="19"/>
      <c r="P1" s="19"/>
      <c r="Q1" s="19"/>
      <c r="R1" s="19"/>
      <c r="AW1" s="1"/>
      <c r="AZ1" s="1"/>
      <c r="BC1" s="1"/>
      <c r="BD1" s="1"/>
      <c r="BE1" s="1"/>
      <c r="BF1" s="1"/>
      <c r="BG1" s="1"/>
      <c r="BH1" s="1"/>
      <c r="BI1" s="1"/>
      <c r="BL1" s="1"/>
      <c r="BM1" s="1"/>
      <c r="BP1" s="1"/>
      <c r="BS1" s="1"/>
      <c r="BV1" s="1"/>
      <c r="BW1" s="1"/>
      <c r="BX1" s="1"/>
      <c r="BY1" s="1"/>
      <c r="CB1" s="1"/>
      <c r="CE1" s="1"/>
    </row>
    <row r="2" spans="1:108" ht="26.25" customHeight="1">
      <c r="A2" s="203" t="s">
        <v>32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12"/>
      <c r="N2" s="12"/>
      <c r="O2" s="19"/>
      <c r="P2" s="19"/>
      <c r="Q2" s="19"/>
      <c r="R2" s="19"/>
      <c r="AW2" s="1"/>
      <c r="AZ2" s="1"/>
      <c r="BC2" s="1"/>
      <c r="BD2" s="1"/>
      <c r="BE2" s="1"/>
      <c r="BF2" s="1"/>
      <c r="BG2" s="1"/>
      <c r="BH2" s="1"/>
      <c r="BI2" s="1"/>
      <c r="BL2" s="1"/>
      <c r="BM2" s="1"/>
      <c r="BP2" s="1"/>
      <c r="BS2" s="1"/>
      <c r="BV2" s="1"/>
      <c r="BW2" s="1"/>
      <c r="BX2" s="1"/>
      <c r="BY2" s="1"/>
      <c r="CB2" s="1"/>
      <c r="CE2" s="1"/>
    </row>
    <row r="3" spans="1:108" ht="19.5" customHeight="1" thickBot="1">
      <c r="A3" s="216" t="s">
        <v>64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18" t="s">
        <v>27</v>
      </c>
      <c r="M3" s="7"/>
      <c r="N3" s="7"/>
      <c r="O3" s="2"/>
      <c r="P3" s="2"/>
      <c r="Q3" s="2"/>
      <c r="R3" s="2"/>
      <c r="AJ3" s="52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H3" s="7"/>
      <c r="CI3" s="7"/>
      <c r="CL3" s="7"/>
      <c r="CM3" s="7"/>
      <c r="CN3" s="7"/>
      <c r="CO3" s="7"/>
      <c r="CP3" s="7"/>
      <c r="CQ3" s="7"/>
      <c r="CR3" s="7"/>
      <c r="CU3" s="52"/>
      <c r="CX3" s="52"/>
      <c r="CY3" s="52"/>
      <c r="DB3" s="52"/>
    </row>
    <row r="4" spans="1:108" s="24" customFormat="1" ht="30" customHeight="1" thickBot="1">
      <c r="A4" s="195" t="s">
        <v>29</v>
      </c>
      <c r="B4" s="195" t="s">
        <v>39</v>
      </c>
      <c r="C4" s="195" t="s">
        <v>30</v>
      </c>
      <c r="D4" s="142" t="s">
        <v>28</v>
      </c>
      <c r="E4" s="143"/>
      <c r="F4" s="143"/>
      <c r="G4" s="143"/>
      <c r="H4" s="143"/>
      <c r="I4" s="143"/>
      <c r="J4" s="143"/>
      <c r="K4" s="143"/>
      <c r="L4" s="144"/>
      <c r="M4" s="142" t="s">
        <v>28</v>
      </c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4"/>
      <c r="Y4" s="142" t="s">
        <v>28</v>
      </c>
      <c r="Z4" s="143"/>
      <c r="AA4" s="143"/>
      <c r="AB4" s="143"/>
      <c r="AC4" s="143"/>
      <c r="AD4" s="143"/>
      <c r="AE4" s="143"/>
      <c r="AF4" s="143"/>
      <c r="AG4" s="144"/>
      <c r="AH4" s="142" t="s">
        <v>28</v>
      </c>
      <c r="AI4" s="143"/>
      <c r="AJ4" s="143"/>
      <c r="AK4" s="143"/>
      <c r="AL4" s="143"/>
      <c r="AM4" s="143"/>
      <c r="AN4" s="143"/>
      <c r="AO4" s="143"/>
      <c r="AP4" s="143"/>
      <c r="AQ4" s="144"/>
      <c r="AR4" s="142" t="s">
        <v>28</v>
      </c>
      <c r="AS4" s="143"/>
      <c r="AT4" s="143"/>
      <c r="AU4" s="143"/>
      <c r="AV4" s="143"/>
      <c r="AW4" s="143"/>
      <c r="AX4" s="143"/>
      <c r="AY4" s="143"/>
      <c r="AZ4" s="144"/>
      <c r="BA4" s="142" t="s">
        <v>28</v>
      </c>
      <c r="BB4" s="143"/>
      <c r="BC4" s="143"/>
      <c r="BD4" s="143"/>
      <c r="BE4" s="143"/>
      <c r="BF4" s="143"/>
      <c r="BG4" s="143"/>
      <c r="BH4" s="143"/>
      <c r="BI4" s="144"/>
      <c r="BJ4" s="142" t="s">
        <v>28</v>
      </c>
      <c r="BK4" s="143"/>
      <c r="BL4" s="143"/>
      <c r="BM4" s="143"/>
      <c r="BN4" s="143"/>
      <c r="BO4" s="143"/>
      <c r="BP4" s="143"/>
      <c r="BQ4" s="143"/>
      <c r="BR4" s="143"/>
      <c r="BS4" s="144"/>
      <c r="BT4" s="142" t="s">
        <v>28</v>
      </c>
      <c r="BU4" s="143"/>
      <c r="BV4" s="143"/>
      <c r="BW4" s="143"/>
      <c r="BX4" s="143"/>
      <c r="BY4" s="143"/>
      <c r="BZ4" s="143"/>
      <c r="CA4" s="143"/>
      <c r="CB4" s="144"/>
      <c r="CC4" s="142" t="s">
        <v>28</v>
      </c>
      <c r="CD4" s="143"/>
      <c r="CE4" s="143"/>
      <c r="CF4" s="143"/>
      <c r="CG4" s="143"/>
      <c r="CH4" s="143"/>
      <c r="CI4" s="143"/>
      <c r="CJ4" s="143"/>
      <c r="CK4" s="143"/>
      <c r="CL4" s="144"/>
      <c r="CM4" s="143" t="s">
        <v>28</v>
      </c>
      <c r="CN4" s="143"/>
      <c r="CO4" s="143"/>
      <c r="CP4" s="143"/>
      <c r="CQ4" s="143"/>
      <c r="CR4" s="143"/>
      <c r="CS4" s="143"/>
      <c r="CT4" s="143"/>
      <c r="CU4" s="144"/>
      <c r="CV4" s="142" t="s">
        <v>28</v>
      </c>
      <c r="CW4" s="143"/>
      <c r="CX4" s="143"/>
      <c r="CY4" s="143"/>
      <c r="CZ4" s="143"/>
      <c r="DA4" s="143"/>
      <c r="DB4" s="144"/>
    </row>
    <row r="5" spans="1:108" ht="246.75" customHeight="1" thickBot="1">
      <c r="A5" s="196"/>
      <c r="B5" s="196"/>
      <c r="C5" s="196"/>
      <c r="D5" s="183" t="s">
        <v>44</v>
      </c>
      <c r="E5" s="184"/>
      <c r="F5" s="185"/>
      <c r="G5" s="210" t="s">
        <v>26</v>
      </c>
      <c r="H5" s="211"/>
      <c r="I5" s="212"/>
      <c r="J5" s="183" t="s">
        <v>37</v>
      </c>
      <c r="K5" s="190"/>
      <c r="L5" s="185"/>
      <c r="M5" s="183" t="s">
        <v>45</v>
      </c>
      <c r="N5" s="184"/>
      <c r="O5" s="185"/>
      <c r="P5" s="191" t="s">
        <v>72</v>
      </c>
      <c r="Q5" s="192"/>
      <c r="R5" s="193"/>
      <c r="S5" s="204" t="s">
        <v>34</v>
      </c>
      <c r="T5" s="205"/>
      <c r="U5" s="206"/>
      <c r="V5" s="197" t="s">
        <v>58</v>
      </c>
      <c r="W5" s="198"/>
      <c r="X5" s="199"/>
      <c r="Y5" s="197" t="s">
        <v>51</v>
      </c>
      <c r="Z5" s="198"/>
      <c r="AA5" s="199"/>
      <c r="AB5" s="197" t="s">
        <v>53</v>
      </c>
      <c r="AC5" s="198"/>
      <c r="AD5" s="199"/>
      <c r="AE5" s="197" t="s">
        <v>49</v>
      </c>
      <c r="AF5" s="198"/>
      <c r="AG5" s="199"/>
      <c r="AH5" s="170" t="s">
        <v>38</v>
      </c>
      <c r="AI5" s="171"/>
      <c r="AJ5" s="172"/>
      <c r="AK5" s="152" t="s">
        <v>40</v>
      </c>
      <c r="AL5" s="153"/>
      <c r="AM5" s="153"/>
      <c r="AN5" s="154"/>
      <c r="AO5" s="152" t="s">
        <v>54</v>
      </c>
      <c r="AP5" s="153"/>
      <c r="AQ5" s="154"/>
      <c r="AR5" s="152" t="s">
        <v>47</v>
      </c>
      <c r="AS5" s="153"/>
      <c r="AT5" s="154"/>
      <c r="AU5" s="147" t="s">
        <v>62</v>
      </c>
      <c r="AV5" s="148"/>
      <c r="AW5" s="149"/>
      <c r="AX5" s="147" t="s">
        <v>55</v>
      </c>
      <c r="AY5" s="148"/>
      <c r="AZ5" s="149"/>
      <c r="BA5" s="147" t="s">
        <v>59</v>
      </c>
      <c r="BB5" s="148"/>
      <c r="BC5" s="149"/>
      <c r="BD5" s="147" t="s">
        <v>66</v>
      </c>
      <c r="BE5" s="148"/>
      <c r="BF5" s="149"/>
      <c r="BG5" s="147" t="s">
        <v>63</v>
      </c>
      <c r="BH5" s="148"/>
      <c r="BI5" s="149"/>
      <c r="BJ5" s="147" t="s">
        <v>71</v>
      </c>
      <c r="BK5" s="148"/>
      <c r="BL5" s="148"/>
      <c r="BM5" s="149"/>
      <c r="BN5" s="147" t="s">
        <v>60</v>
      </c>
      <c r="BO5" s="148"/>
      <c r="BP5" s="149"/>
      <c r="BQ5" s="147" t="s">
        <v>56</v>
      </c>
      <c r="BR5" s="148"/>
      <c r="BS5" s="149"/>
      <c r="BT5" s="147" t="s">
        <v>52</v>
      </c>
      <c r="BU5" s="148"/>
      <c r="BV5" s="149"/>
      <c r="BW5" s="147" t="s">
        <v>67</v>
      </c>
      <c r="BX5" s="148"/>
      <c r="BY5" s="149"/>
      <c r="BZ5" s="147" t="s">
        <v>57</v>
      </c>
      <c r="CA5" s="148"/>
      <c r="CB5" s="149"/>
      <c r="CC5" s="147" t="s">
        <v>61</v>
      </c>
      <c r="CD5" s="148"/>
      <c r="CE5" s="149"/>
      <c r="CF5" s="152" t="s">
        <v>69</v>
      </c>
      <c r="CG5" s="153"/>
      <c r="CH5" s="153"/>
      <c r="CI5" s="154"/>
      <c r="CJ5" s="164" t="s">
        <v>43</v>
      </c>
      <c r="CK5" s="165"/>
      <c r="CL5" s="166"/>
      <c r="CM5" s="217" t="s">
        <v>68</v>
      </c>
      <c r="CN5" s="165"/>
      <c r="CO5" s="166"/>
      <c r="CP5" s="158" t="s">
        <v>50</v>
      </c>
      <c r="CQ5" s="159"/>
      <c r="CR5" s="160"/>
      <c r="CS5" s="158" t="s">
        <v>42</v>
      </c>
      <c r="CT5" s="159"/>
      <c r="CU5" s="160"/>
      <c r="CV5" s="170" t="s">
        <v>41</v>
      </c>
      <c r="CW5" s="171"/>
      <c r="CX5" s="171"/>
      <c r="CY5" s="172"/>
      <c r="CZ5" s="158" t="s">
        <v>46</v>
      </c>
      <c r="DA5" s="159"/>
      <c r="DB5" s="160"/>
    </row>
    <row r="6" spans="1:108" ht="68.25" hidden="1" customHeight="1">
      <c r="A6" s="196"/>
      <c r="B6" s="196"/>
      <c r="C6" s="196"/>
      <c r="D6" s="186"/>
      <c r="E6" s="187"/>
      <c r="F6" s="188"/>
      <c r="G6" s="213"/>
      <c r="H6" s="214"/>
      <c r="I6" s="215"/>
      <c r="J6" s="98"/>
      <c r="K6" s="100"/>
      <c r="L6" s="101"/>
      <c r="M6" s="186"/>
      <c r="N6" s="187"/>
      <c r="O6" s="188"/>
      <c r="P6" s="133"/>
      <c r="Q6" s="133"/>
      <c r="R6" s="133"/>
      <c r="S6" s="207"/>
      <c r="T6" s="208"/>
      <c r="U6" s="209"/>
      <c r="V6" s="102"/>
      <c r="W6" s="103"/>
      <c r="X6" s="104"/>
      <c r="Y6" s="102"/>
      <c r="Z6" s="103"/>
      <c r="AA6" s="104"/>
      <c r="AB6" s="102"/>
      <c r="AC6" s="103"/>
      <c r="AD6" s="104"/>
      <c r="AE6" s="102"/>
      <c r="AF6" s="103"/>
      <c r="AG6" s="104"/>
      <c r="AH6" s="200"/>
      <c r="AI6" s="201"/>
      <c r="AJ6" s="202"/>
      <c r="AK6" s="178"/>
      <c r="AL6" s="179"/>
      <c r="AM6" s="179"/>
      <c r="AN6" s="180"/>
      <c r="AO6" s="155"/>
      <c r="AP6" s="156"/>
      <c r="AQ6" s="157"/>
      <c r="AR6" s="155"/>
      <c r="AS6" s="156"/>
      <c r="AT6" s="157"/>
      <c r="AU6" s="37"/>
      <c r="AV6" s="10"/>
      <c r="AW6" s="105"/>
      <c r="AX6" s="37"/>
      <c r="AY6" s="10"/>
      <c r="AZ6" s="105"/>
      <c r="BA6" s="37"/>
      <c r="BB6" s="10"/>
      <c r="BC6" s="105"/>
      <c r="BD6" s="106"/>
      <c r="BE6" s="106"/>
      <c r="BF6" s="106"/>
      <c r="BG6" s="106"/>
      <c r="BH6" s="106"/>
      <c r="BI6" s="106"/>
      <c r="BJ6" s="37"/>
      <c r="BK6" s="10"/>
      <c r="BL6" s="105"/>
      <c r="BM6" s="106"/>
      <c r="BN6" s="37"/>
      <c r="BO6" s="10"/>
      <c r="BP6" s="105"/>
      <c r="BQ6" s="37"/>
      <c r="BR6" s="10"/>
      <c r="BS6" s="105"/>
      <c r="BT6" s="37"/>
      <c r="BU6" s="10"/>
      <c r="BV6" s="105"/>
      <c r="BW6" s="106"/>
      <c r="BX6" s="106"/>
      <c r="BY6" s="106"/>
      <c r="BZ6" s="37"/>
      <c r="CA6" s="10"/>
      <c r="CB6" s="105"/>
      <c r="CC6" s="37"/>
      <c r="CD6" s="10"/>
      <c r="CE6" s="105"/>
      <c r="CF6" s="178"/>
      <c r="CG6" s="179"/>
      <c r="CH6" s="179"/>
      <c r="CI6" s="180"/>
      <c r="CJ6" s="167"/>
      <c r="CK6" s="168"/>
      <c r="CL6" s="169"/>
      <c r="CM6" s="112"/>
      <c r="CN6" s="112"/>
      <c r="CO6" s="112"/>
      <c r="CP6" s="161"/>
      <c r="CQ6" s="162"/>
      <c r="CR6" s="163"/>
      <c r="CS6" s="161"/>
      <c r="CT6" s="162"/>
      <c r="CU6" s="163"/>
      <c r="CV6" s="173"/>
      <c r="CW6" s="174"/>
      <c r="CX6" s="174"/>
      <c r="CY6" s="175"/>
      <c r="CZ6" s="161"/>
      <c r="DA6" s="162"/>
      <c r="DB6" s="163"/>
    </row>
    <row r="7" spans="1:108" ht="66.75" customHeight="1" thickBot="1">
      <c r="A7" s="196"/>
      <c r="B7" s="196"/>
      <c r="C7" s="196"/>
      <c r="D7" s="99" t="s">
        <v>65</v>
      </c>
      <c r="E7" s="99" t="s">
        <v>33</v>
      </c>
      <c r="F7" s="107" t="s">
        <v>31</v>
      </c>
      <c r="G7" s="99" t="str">
        <f>D7</f>
        <v>розпис на                  січень-серпень</v>
      </c>
      <c r="H7" s="99" t="s">
        <v>33</v>
      </c>
      <c r="I7" s="107" t="s">
        <v>31</v>
      </c>
      <c r="J7" s="99" t="str">
        <f>D7</f>
        <v>розпис на                  січень-серпень</v>
      </c>
      <c r="K7" s="99" t="s">
        <v>33</v>
      </c>
      <c r="L7" s="107" t="s">
        <v>31</v>
      </c>
      <c r="M7" s="99" t="str">
        <f>D7</f>
        <v>розпис на                  січень-серпень</v>
      </c>
      <c r="N7" s="99" t="s">
        <v>33</v>
      </c>
      <c r="O7" s="107" t="s">
        <v>31</v>
      </c>
      <c r="P7" s="107" t="s">
        <v>65</v>
      </c>
      <c r="Q7" s="107" t="s">
        <v>33</v>
      </c>
      <c r="R7" s="107" t="s">
        <v>31</v>
      </c>
      <c r="S7" s="99" t="str">
        <f>D7</f>
        <v>розпис на                  січень-серпень</v>
      </c>
      <c r="T7" s="99" t="s">
        <v>33</v>
      </c>
      <c r="U7" s="107" t="s">
        <v>35</v>
      </c>
      <c r="V7" s="107" t="str">
        <f>D7</f>
        <v>розпис на                  січень-серпень</v>
      </c>
      <c r="W7" s="107" t="str">
        <f>E7</f>
        <v>направлено відкритих асигнувань</v>
      </c>
      <c r="X7" s="107" t="str">
        <f>F7</f>
        <v>касові видатки</v>
      </c>
      <c r="Y7" s="107" t="str">
        <f>D7</f>
        <v>розпис на                  січень-серпень</v>
      </c>
      <c r="Z7" s="107" t="str">
        <f>E7</f>
        <v>направлено відкритих асигнувань</v>
      </c>
      <c r="AA7" s="107" t="str">
        <f>F7</f>
        <v>касові видатки</v>
      </c>
      <c r="AB7" s="107" t="str">
        <f>M7</f>
        <v>розпис на                  січень-серпень</v>
      </c>
      <c r="AC7" s="107" t="str">
        <f>E7</f>
        <v>направлено відкритих асигнувань</v>
      </c>
      <c r="AD7" s="107" t="str">
        <f>O7</f>
        <v>касові видатки</v>
      </c>
      <c r="AE7" s="107" t="str">
        <f>D7</f>
        <v>розпис на                  січень-серпень</v>
      </c>
      <c r="AF7" s="107" t="str">
        <f>H7</f>
        <v>направлено відкритих асигнувань</v>
      </c>
      <c r="AG7" s="107" t="str">
        <f>F7</f>
        <v>касові видатки</v>
      </c>
      <c r="AH7" s="108" t="str">
        <f>D7</f>
        <v>розпис на                  січень-серпень</v>
      </c>
      <c r="AI7" s="108" t="s">
        <v>33</v>
      </c>
      <c r="AJ7" s="109" t="s">
        <v>31</v>
      </c>
      <c r="AK7" s="99" t="str">
        <f>D7</f>
        <v>розпис на                  січень-серпень</v>
      </c>
      <c r="AL7" s="99" t="s">
        <v>33</v>
      </c>
      <c r="AM7" s="150" t="s">
        <v>31</v>
      </c>
      <c r="AN7" s="151"/>
      <c r="AO7" s="99" t="str">
        <f>D7</f>
        <v>розпис на                  січень-серпень</v>
      </c>
      <c r="AP7" s="99" t="s">
        <v>33</v>
      </c>
      <c r="AQ7" s="107" t="s">
        <v>31</v>
      </c>
      <c r="AR7" s="99" t="str">
        <f>G7</f>
        <v>розпис на                  січень-серпень</v>
      </c>
      <c r="AS7" s="99" t="s">
        <v>33</v>
      </c>
      <c r="AT7" s="107" t="s">
        <v>31</v>
      </c>
      <c r="AU7" s="107" t="str">
        <f>AK7</f>
        <v>розпис на                  січень-серпень</v>
      </c>
      <c r="AV7" s="99" t="s">
        <v>33</v>
      </c>
      <c r="AW7" s="107" t="s">
        <v>31</v>
      </c>
      <c r="AX7" s="107" t="str">
        <f>AO7</f>
        <v>розпис на                  січень-серпень</v>
      </c>
      <c r="AY7" s="99" t="s">
        <v>33</v>
      </c>
      <c r="AZ7" s="107" t="s">
        <v>31</v>
      </c>
      <c r="BA7" s="107" t="str">
        <f>D7</f>
        <v>розпис на                  січень-серпень</v>
      </c>
      <c r="BB7" s="107" t="str">
        <f>E7</f>
        <v>направлено відкритих асигнувань</v>
      </c>
      <c r="BC7" s="107" t="str">
        <f>F7</f>
        <v>касові видатки</v>
      </c>
      <c r="BD7" s="107" t="s">
        <v>65</v>
      </c>
      <c r="BE7" s="107" t="s">
        <v>33</v>
      </c>
      <c r="BF7" s="107" t="s">
        <v>31</v>
      </c>
      <c r="BG7" s="108" t="str">
        <f>D7</f>
        <v>розпис на                  січень-серпень</v>
      </c>
      <c r="BH7" s="108" t="s">
        <v>33</v>
      </c>
      <c r="BI7" s="109" t="str">
        <f>BC7</f>
        <v>касові видатки</v>
      </c>
      <c r="BJ7" s="107" t="str">
        <f>D7</f>
        <v>розпис на                  січень-серпень</v>
      </c>
      <c r="BK7" s="107" t="str">
        <f>H7</f>
        <v>направлено відкритих асигнувань</v>
      </c>
      <c r="BL7" s="150" t="str">
        <f>I7</f>
        <v>касові видатки</v>
      </c>
      <c r="BM7" s="151"/>
      <c r="BN7" s="107" t="str">
        <f>BA7</f>
        <v>розпис на                  січень-серпень</v>
      </c>
      <c r="BO7" s="107" t="str">
        <f>H7</f>
        <v>направлено відкритих асигнувань</v>
      </c>
      <c r="BP7" s="107" t="str">
        <f>I7</f>
        <v>касові видатки</v>
      </c>
      <c r="BQ7" s="107" t="str">
        <f>BJ7</f>
        <v>розпис на                  січень-серпень</v>
      </c>
      <c r="BR7" s="107" t="str">
        <f>K7</f>
        <v>направлено відкритих асигнувань</v>
      </c>
      <c r="BS7" s="107" t="str">
        <f>L7</f>
        <v>касові видатки</v>
      </c>
      <c r="BT7" s="107" t="str">
        <f>BA7</f>
        <v>розпис на                  січень-серпень</v>
      </c>
      <c r="BU7" s="107" t="str">
        <f>K7</f>
        <v>направлено відкритих асигнувань</v>
      </c>
      <c r="BV7" s="107" t="str">
        <f>L7</f>
        <v>касові видатки</v>
      </c>
      <c r="BW7" s="107" t="s">
        <v>65</v>
      </c>
      <c r="BX7" s="107" t="s">
        <v>33</v>
      </c>
      <c r="BY7" s="107" t="s">
        <v>31</v>
      </c>
      <c r="BZ7" s="107" t="str">
        <f>BJ7</f>
        <v>розпис на                  січень-серпень</v>
      </c>
      <c r="CA7" s="107" t="str">
        <f>N7</f>
        <v>направлено відкритих асигнувань</v>
      </c>
      <c r="CB7" s="107" t="str">
        <f>O7</f>
        <v>касові видатки</v>
      </c>
      <c r="CC7" s="107" t="str">
        <f>D7</f>
        <v>розпис на                  січень-серпень</v>
      </c>
      <c r="CD7" s="107" t="str">
        <f>E7</f>
        <v>направлено відкритих асигнувань</v>
      </c>
      <c r="CE7" s="107" t="str">
        <f>F7</f>
        <v>касові видатки</v>
      </c>
      <c r="CF7" s="99" t="str">
        <f>M7</f>
        <v>розпис на                  січень-серпень</v>
      </c>
      <c r="CG7" s="99" t="str">
        <f>N7</f>
        <v>направлено відкритих асигнувань</v>
      </c>
      <c r="CH7" s="142" t="str">
        <f>O7</f>
        <v>касові видатки</v>
      </c>
      <c r="CI7" s="144"/>
      <c r="CJ7" s="99" t="str">
        <f>S7</f>
        <v>розпис на                  січень-серпень</v>
      </c>
      <c r="CK7" s="99" t="s">
        <v>33</v>
      </c>
      <c r="CL7" s="107" t="str">
        <f>F7</f>
        <v>касові видатки</v>
      </c>
      <c r="CM7" s="111" t="s">
        <v>65</v>
      </c>
      <c r="CN7" s="99" t="s">
        <v>33</v>
      </c>
      <c r="CO7" s="107" t="s">
        <v>31</v>
      </c>
      <c r="CP7" s="108" t="str">
        <f>D7</f>
        <v>розпис на                  січень-серпень</v>
      </c>
      <c r="CQ7" s="108" t="s">
        <v>33</v>
      </c>
      <c r="CR7" s="109" t="str">
        <f>CU7</f>
        <v>касові видатки</v>
      </c>
      <c r="CS7" s="108" t="str">
        <f>D7</f>
        <v>розпис на                  січень-серпень</v>
      </c>
      <c r="CT7" s="108" t="s">
        <v>33</v>
      </c>
      <c r="CU7" s="109" t="str">
        <f>F7</f>
        <v>касові видатки</v>
      </c>
      <c r="CV7" s="108" t="str">
        <f>AH7</f>
        <v>розпис на                  січень-серпень</v>
      </c>
      <c r="CW7" s="108" t="s">
        <v>33</v>
      </c>
      <c r="CX7" s="176" t="str">
        <f>CU7</f>
        <v>касові видатки</v>
      </c>
      <c r="CY7" s="177"/>
      <c r="CZ7" s="108" t="str">
        <f>AK7</f>
        <v>розпис на                  січень-серпень</v>
      </c>
      <c r="DA7" s="108" t="s">
        <v>33</v>
      </c>
      <c r="DB7" s="109" t="str">
        <f>CX7</f>
        <v>касові видатки</v>
      </c>
    </row>
    <row r="8" spans="1:108" s="9" customFormat="1" ht="18.75" customHeight="1" thickBot="1">
      <c r="A8" s="35">
        <v>1</v>
      </c>
      <c r="B8" s="35">
        <v>2</v>
      </c>
      <c r="C8" s="35">
        <v>3</v>
      </c>
      <c r="D8" s="38">
        <v>4</v>
      </c>
      <c r="E8" s="11">
        <v>5</v>
      </c>
      <c r="F8" s="17">
        <v>6</v>
      </c>
      <c r="G8" s="38">
        <v>7</v>
      </c>
      <c r="H8" s="11">
        <v>8</v>
      </c>
      <c r="I8" s="17">
        <v>9</v>
      </c>
      <c r="J8" s="38">
        <v>10</v>
      </c>
      <c r="K8" s="11">
        <v>11</v>
      </c>
      <c r="L8" s="17">
        <v>12</v>
      </c>
      <c r="M8" s="38">
        <v>13</v>
      </c>
      <c r="N8" s="11">
        <v>14</v>
      </c>
      <c r="O8" s="17">
        <v>15</v>
      </c>
      <c r="P8" s="96">
        <v>16</v>
      </c>
      <c r="Q8" s="96">
        <v>17</v>
      </c>
      <c r="R8" s="96">
        <v>18</v>
      </c>
      <c r="S8" s="95">
        <v>19</v>
      </c>
      <c r="T8" s="11">
        <v>20</v>
      </c>
      <c r="U8" s="17">
        <v>21</v>
      </c>
      <c r="V8" s="89">
        <v>22</v>
      </c>
      <c r="W8" s="90">
        <v>23</v>
      </c>
      <c r="X8" s="91">
        <v>24</v>
      </c>
      <c r="Y8" s="89">
        <v>25</v>
      </c>
      <c r="Z8" s="90">
        <v>26</v>
      </c>
      <c r="AA8" s="91">
        <v>27</v>
      </c>
      <c r="AB8" s="86">
        <v>28</v>
      </c>
      <c r="AC8" s="87">
        <v>29</v>
      </c>
      <c r="AD8" s="88">
        <v>30</v>
      </c>
      <c r="AE8" s="86">
        <v>31</v>
      </c>
      <c r="AF8" s="87">
        <v>32</v>
      </c>
      <c r="AG8" s="88">
        <v>33</v>
      </c>
      <c r="AH8" s="74">
        <v>34</v>
      </c>
      <c r="AI8" s="72">
        <v>35</v>
      </c>
      <c r="AJ8" s="96">
        <v>36</v>
      </c>
      <c r="AK8" s="38">
        <v>37</v>
      </c>
      <c r="AL8" s="11">
        <v>38</v>
      </c>
      <c r="AM8" s="145">
        <v>39</v>
      </c>
      <c r="AN8" s="146"/>
      <c r="AO8" s="38">
        <v>40</v>
      </c>
      <c r="AP8" s="11">
        <v>41</v>
      </c>
      <c r="AQ8" s="17">
        <v>42</v>
      </c>
      <c r="AR8" s="38">
        <v>43</v>
      </c>
      <c r="AS8" s="11">
        <v>44</v>
      </c>
      <c r="AT8" s="17">
        <v>45</v>
      </c>
      <c r="AU8" s="53">
        <v>46</v>
      </c>
      <c r="AV8" s="54">
        <v>47</v>
      </c>
      <c r="AW8" s="55">
        <v>48</v>
      </c>
      <c r="AX8" s="53">
        <v>49</v>
      </c>
      <c r="AY8" s="54">
        <v>50</v>
      </c>
      <c r="AZ8" s="55">
        <v>51</v>
      </c>
      <c r="BA8" s="53">
        <v>52</v>
      </c>
      <c r="BB8" s="54">
        <v>53</v>
      </c>
      <c r="BC8" s="55">
        <v>54</v>
      </c>
      <c r="BD8" s="54">
        <v>55</v>
      </c>
      <c r="BE8" s="55">
        <v>56</v>
      </c>
      <c r="BF8" s="54">
        <v>57</v>
      </c>
      <c r="BG8" s="55">
        <v>58</v>
      </c>
      <c r="BH8" s="54">
        <v>59</v>
      </c>
      <c r="BI8" s="55">
        <v>60</v>
      </c>
      <c r="BJ8" s="54">
        <v>61</v>
      </c>
      <c r="BK8" s="55">
        <v>62</v>
      </c>
      <c r="BL8" s="139">
        <v>63</v>
      </c>
      <c r="BM8" s="140"/>
      <c r="BN8" s="55">
        <v>64</v>
      </c>
      <c r="BO8" s="54">
        <v>65</v>
      </c>
      <c r="BP8" s="55">
        <v>66</v>
      </c>
      <c r="BQ8" s="54">
        <v>67</v>
      </c>
      <c r="BR8" s="55">
        <v>68</v>
      </c>
      <c r="BS8" s="54">
        <v>69</v>
      </c>
      <c r="BT8" s="55">
        <v>70</v>
      </c>
      <c r="BU8" s="54">
        <v>71</v>
      </c>
      <c r="BV8" s="55">
        <v>72</v>
      </c>
      <c r="BW8" s="54">
        <v>73</v>
      </c>
      <c r="BX8" s="55">
        <v>74</v>
      </c>
      <c r="BY8" s="54">
        <v>75</v>
      </c>
      <c r="BZ8" s="55">
        <v>76</v>
      </c>
      <c r="CA8" s="54">
        <v>77</v>
      </c>
      <c r="CB8" s="55">
        <v>78</v>
      </c>
      <c r="CC8" s="53">
        <v>79</v>
      </c>
      <c r="CD8" s="55">
        <v>80</v>
      </c>
      <c r="CE8" s="54">
        <v>81</v>
      </c>
      <c r="CF8" s="55">
        <v>82</v>
      </c>
      <c r="CG8" s="54">
        <v>83</v>
      </c>
      <c r="CH8" s="219">
        <v>84</v>
      </c>
      <c r="CI8" s="140"/>
      <c r="CJ8" s="54">
        <v>85</v>
      </c>
      <c r="CK8" s="55">
        <v>86</v>
      </c>
      <c r="CL8" s="55">
        <v>87</v>
      </c>
      <c r="CM8" s="134">
        <v>88</v>
      </c>
      <c r="CN8" s="54">
        <v>89</v>
      </c>
      <c r="CO8" s="55">
        <v>90</v>
      </c>
      <c r="CP8" s="54">
        <v>91</v>
      </c>
      <c r="CQ8" s="55">
        <v>92</v>
      </c>
      <c r="CR8" s="54">
        <v>93</v>
      </c>
      <c r="CS8" s="55">
        <v>94</v>
      </c>
      <c r="CT8" s="54">
        <v>95</v>
      </c>
      <c r="CU8" s="55">
        <v>96</v>
      </c>
      <c r="CV8" s="54">
        <v>97</v>
      </c>
      <c r="CW8" s="55">
        <v>98</v>
      </c>
      <c r="CX8" s="139">
        <v>99</v>
      </c>
      <c r="CY8" s="140"/>
      <c r="CZ8" s="55">
        <v>100</v>
      </c>
      <c r="DA8" s="54">
        <v>101</v>
      </c>
      <c r="DB8" s="55">
        <v>102</v>
      </c>
    </row>
    <row r="9" spans="1:108" ht="19.5" customHeight="1">
      <c r="A9" s="14">
        <v>1</v>
      </c>
      <c r="B9" s="40" t="s">
        <v>0</v>
      </c>
      <c r="C9" s="47">
        <f>F9+I9+L9+O9+U9+X9+AA9+AD9+AG9+AJ9+AM9+AQ9+AT9+AW9+AZ9+BC9+BF9+BI9+BL9+BP9+BS9+BV9+BY9+CB9+CE9+CH9+CL9+CO9+CR9+CU9+CX9+DB9</f>
        <v>8241114.1778999995</v>
      </c>
      <c r="D9" s="50">
        <v>2761129.2</v>
      </c>
      <c r="E9" s="48">
        <v>2725742.9383800002</v>
      </c>
      <c r="F9" s="49">
        <v>2724526.32638</v>
      </c>
      <c r="G9" s="50">
        <v>142578.20000000001</v>
      </c>
      <c r="H9" s="48">
        <v>142578.20000000001</v>
      </c>
      <c r="I9" s="49">
        <v>142578.16621999998</v>
      </c>
      <c r="J9" s="50">
        <v>27639.9</v>
      </c>
      <c r="K9" s="48">
        <v>22805.473409999999</v>
      </c>
      <c r="L9" s="49">
        <v>22803.596519999999</v>
      </c>
      <c r="M9" s="77">
        <v>1562097.6</v>
      </c>
      <c r="N9" s="78">
        <v>1395233.5305399999</v>
      </c>
      <c r="O9" s="79">
        <v>1367717.38491</v>
      </c>
      <c r="P9" s="77"/>
      <c r="Q9" s="78"/>
      <c r="R9" s="79"/>
      <c r="S9" s="50">
        <v>1822040.8</v>
      </c>
      <c r="T9" s="48">
        <v>1822040.8</v>
      </c>
      <c r="U9" s="49">
        <v>1755728.6793499999</v>
      </c>
      <c r="V9" s="50">
        <v>5430</v>
      </c>
      <c r="W9" s="48">
        <v>5430</v>
      </c>
      <c r="X9" s="49">
        <v>1885.30854</v>
      </c>
      <c r="Y9" s="50">
        <v>7455.4</v>
      </c>
      <c r="Z9" s="48">
        <v>7455.4</v>
      </c>
      <c r="AA9" s="49">
        <v>1548.2929099999999</v>
      </c>
      <c r="AB9" s="50">
        <v>51621.1</v>
      </c>
      <c r="AC9" s="48">
        <v>51621.1</v>
      </c>
      <c r="AD9" s="49">
        <v>19862.7978</v>
      </c>
      <c r="AE9" s="50">
        <v>494.8</v>
      </c>
      <c r="AF9" s="48">
        <v>494.8</v>
      </c>
      <c r="AG9" s="49">
        <v>491.99329</v>
      </c>
      <c r="AH9" s="56">
        <v>3770.3</v>
      </c>
      <c r="AI9" s="57">
        <v>3770.3</v>
      </c>
      <c r="AJ9" s="58">
        <v>3770.2920600000002</v>
      </c>
      <c r="AK9" s="50">
        <v>1625395.4</v>
      </c>
      <c r="AL9" s="48">
        <v>1624092.3</v>
      </c>
      <c r="AM9" s="120">
        <v>1615550.0842200001</v>
      </c>
      <c r="AN9" s="121"/>
      <c r="AO9" s="50"/>
      <c r="AP9" s="48"/>
      <c r="AQ9" s="49">
        <v>0</v>
      </c>
      <c r="AR9" s="50">
        <v>27322.6</v>
      </c>
      <c r="AS9" s="48">
        <v>27322.6</v>
      </c>
      <c r="AT9" s="49">
        <v>26233.0049</v>
      </c>
      <c r="AU9" s="50">
        <v>11721.576999999999</v>
      </c>
      <c r="AV9" s="48">
        <v>11721.576999999999</v>
      </c>
      <c r="AW9" s="49">
        <v>11721.48293</v>
      </c>
      <c r="AX9" s="50">
        <v>1180</v>
      </c>
      <c r="AY9" s="48">
        <v>1180</v>
      </c>
      <c r="AZ9" s="49">
        <v>566.78473999999994</v>
      </c>
      <c r="BA9" s="50">
        <v>17360.5</v>
      </c>
      <c r="BB9" s="48">
        <v>17360.5</v>
      </c>
      <c r="BC9" s="49">
        <v>6067.8729999999996</v>
      </c>
      <c r="BD9" s="50">
        <v>3178.61</v>
      </c>
      <c r="BE9" s="48">
        <v>3178.61</v>
      </c>
      <c r="BF9" s="49">
        <v>2620.5509999999999</v>
      </c>
      <c r="BG9" s="56">
        <v>5685.326</v>
      </c>
      <c r="BH9" s="57">
        <v>5685.326</v>
      </c>
      <c r="BI9" s="58">
        <v>4301.7787800000006</v>
      </c>
      <c r="BJ9" s="50"/>
      <c r="BK9" s="48"/>
      <c r="BL9" s="120">
        <v>0</v>
      </c>
      <c r="BM9" s="121"/>
      <c r="BN9" s="50">
        <v>29861</v>
      </c>
      <c r="BO9" s="48">
        <v>29861</v>
      </c>
      <c r="BP9" s="49">
        <v>11925.53318</v>
      </c>
      <c r="BQ9" s="50"/>
      <c r="BR9" s="48"/>
      <c r="BS9" s="49"/>
      <c r="BT9" s="50"/>
      <c r="BU9" s="48"/>
      <c r="BV9" s="49">
        <v>0</v>
      </c>
      <c r="BW9" s="50">
        <v>10000</v>
      </c>
      <c r="BX9" s="48">
        <v>10000</v>
      </c>
      <c r="BY9" s="49"/>
      <c r="BZ9" s="50"/>
      <c r="CA9" s="48"/>
      <c r="CB9" s="49"/>
      <c r="CC9" s="50"/>
      <c r="CD9" s="48"/>
      <c r="CE9" s="49"/>
      <c r="CF9" s="77">
        <v>89080</v>
      </c>
      <c r="CG9" s="78">
        <v>89080</v>
      </c>
      <c r="CH9" s="114">
        <v>102070.11034999999</v>
      </c>
      <c r="CI9" s="116" t="s">
        <v>70</v>
      </c>
      <c r="CJ9" s="77"/>
      <c r="CK9" s="78"/>
      <c r="CL9" s="79">
        <v>0</v>
      </c>
      <c r="CM9" s="135"/>
      <c r="CN9" s="78"/>
      <c r="CO9" s="79"/>
      <c r="CP9" s="56"/>
      <c r="CQ9" s="57"/>
      <c r="CR9" s="58"/>
      <c r="CS9" s="56">
        <v>290.39999999999998</v>
      </c>
      <c r="CT9" s="57">
        <v>290.39999999999998</v>
      </c>
      <c r="CU9" s="58">
        <v>290.36377000000005</v>
      </c>
      <c r="CV9" s="56">
        <v>208334.5</v>
      </c>
      <c r="CW9" s="57">
        <v>94714.817479999998</v>
      </c>
      <c r="CX9" s="123">
        <v>96649.461439999999</v>
      </c>
      <c r="CY9" s="127" t="s">
        <v>70</v>
      </c>
      <c r="CZ9" s="56">
        <v>388975.4</v>
      </c>
      <c r="DA9" s="57">
        <v>388975.4</v>
      </c>
      <c r="DB9" s="58">
        <v>322204.31161000003</v>
      </c>
      <c r="DC9" s="4"/>
      <c r="DD9" s="4"/>
    </row>
    <row r="10" spans="1:108" ht="19.5" customHeight="1">
      <c r="A10" s="15">
        <v>2</v>
      </c>
      <c r="B10" s="41" t="s">
        <v>1</v>
      </c>
      <c r="C10" s="47">
        <f t="shared" ref="C10:C33" si="0">F10+I10+L10+O10+U10+X10+AA10+AD10+AG10+AJ10+AM10+AQ10+AT10+AW10+AZ10+BC10+BF10+BI10+BL10+BP10+BS10+BV10+BY10+CB10+CE10+CH10+CL10+CO10+CR10+CU10+CX10+DB10</f>
        <v>5785935.9861800009</v>
      </c>
      <c r="D10" s="84">
        <v>1600546.9</v>
      </c>
      <c r="E10" s="28">
        <v>1600546.9</v>
      </c>
      <c r="F10" s="85">
        <v>1600542.1902999999</v>
      </c>
      <c r="G10" s="84">
        <v>99498.5</v>
      </c>
      <c r="H10" s="28">
        <v>99498.5</v>
      </c>
      <c r="I10" s="85">
        <v>99485.418290000001</v>
      </c>
      <c r="J10" s="84">
        <v>13168.3</v>
      </c>
      <c r="K10" s="28">
        <v>10976.44716</v>
      </c>
      <c r="L10" s="85">
        <v>10972.65516</v>
      </c>
      <c r="M10" s="84">
        <v>1443863.2</v>
      </c>
      <c r="N10" s="28">
        <v>1310698.7849099999</v>
      </c>
      <c r="O10" s="85">
        <v>1290862.0779800001</v>
      </c>
      <c r="P10" s="84"/>
      <c r="Q10" s="28"/>
      <c r="R10" s="85"/>
      <c r="S10" s="84">
        <v>1547093.7</v>
      </c>
      <c r="T10" s="28">
        <v>1547093.7</v>
      </c>
      <c r="U10" s="85">
        <v>1464555.5179999999</v>
      </c>
      <c r="V10" s="84">
        <v>4800</v>
      </c>
      <c r="W10" s="28">
        <v>4800</v>
      </c>
      <c r="X10" s="85">
        <v>1894.7670000000001</v>
      </c>
      <c r="Y10" s="84">
        <v>8653.6</v>
      </c>
      <c r="Z10" s="28">
        <v>8653.6</v>
      </c>
      <c r="AA10" s="85">
        <v>3937.0742400000004</v>
      </c>
      <c r="AB10" s="84">
        <v>44279</v>
      </c>
      <c r="AC10" s="28">
        <v>44279</v>
      </c>
      <c r="AD10" s="85">
        <v>14371.613429999999</v>
      </c>
      <c r="AE10" s="84">
        <v>323.8</v>
      </c>
      <c r="AF10" s="28">
        <v>323.8</v>
      </c>
      <c r="AG10" s="85">
        <v>252.46095000000003</v>
      </c>
      <c r="AH10" s="84">
        <v>2467.6999999999998</v>
      </c>
      <c r="AI10" s="60">
        <v>2467.6999999999998</v>
      </c>
      <c r="AJ10" s="61">
        <v>1628.47046</v>
      </c>
      <c r="AK10" s="29">
        <v>1060743.5</v>
      </c>
      <c r="AL10" s="28">
        <v>1060743.5</v>
      </c>
      <c r="AM10" s="115">
        <v>1039260.7380700001</v>
      </c>
      <c r="AN10" s="116"/>
      <c r="AO10" s="29"/>
      <c r="AP10" s="28"/>
      <c r="AQ10" s="30">
        <v>0</v>
      </c>
      <c r="AR10" s="29">
        <v>17883.599999999999</v>
      </c>
      <c r="AS10" s="28">
        <v>17883.599999999999</v>
      </c>
      <c r="AT10" s="30">
        <v>14144.57345</v>
      </c>
      <c r="AU10" s="29">
        <v>11679.958000000001</v>
      </c>
      <c r="AV10" s="28">
        <v>11679.958000000001</v>
      </c>
      <c r="AW10" s="30">
        <v>7915.0227100000002</v>
      </c>
      <c r="AX10" s="29"/>
      <c r="AY10" s="28"/>
      <c r="AZ10" s="30">
        <v>0</v>
      </c>
      <c r="BA10" s="29">
        <v>6906.3</v>
      </c>
      <c r="BB10" s="28">
        <v>6906.3</v>
      </c>
      <c r="BC10" s="30">
        <v>0</v>
      </c>
      <c r="BD10" s="29">
        <v>1071.1690000000001</v>
      </c>
      <c r="BE10" s="28">
        <v>1071.1690000000001</v>
      </c>
      <c r="BF10" s="30">
        <v>0</v>
      </c>
      <c r="BG10" s="59">
        <v>3791.7890000000002</v>
      </c>
      <c r="BH10" s="60">
        <v>3791.7890000000002</v>
      </c>
      <c r="BI10" s="61">
        <v>707.85900000000004</v>
      </c>
      <c r="BJ10" s="29"/>
      <c r="BK10" s="28"/>
      <c r="BL10" s="115">
        <v>0</v>
      </c>
      <c r="BM10" s="116"/>
      <c r="BN10" s="29">
        <v>59099</v>
      </c>
      <c r="BO10" s="28">
        <v>59099</v>
      </c>
      <c r="BP10" s="30">
        <v>15468.176439999999</v>
      </c>
      <c r="BQ10" s="29">
        <v>5547.8</v>
      </c>
      <c r="BR10" s="28">
        <v>5547.8</v>
      </c>
      <c r="BS10" s="30"/>
      <c r="BT10" s="29"/>
      <c r="BU10" s="28"/>
      <c r="BV10" s="30">
        <v>0</v>
      </c>
      <c r="BW10" s="29"/>
      <c r="BX10" s="28"/>
      <c r="BY10" s="30"/>
      <c r="BZ10" s="29"/>
      <c r="CA10" s="28"/>
      <c r="CB10" s="30">
        <v>0</v>
      </c>
      <c r="CC10" s="29"/>
      <c r="CD10" s="28"/>
      <c r="CE10" s="30"/>
      <c r="CF10" s="29">
        <v>15146</v>
      </c>
      <c r="CG10" s="28">
        <v>15146</v>
      </c>
      <c r="CH10" s="115">
        <v>22060.353350000001</v>
      </c>
      <c r="CI10" s="116" t="s">
        <v>70</v>
      </c>
      <c r="CJ10" s="29"/>
      <c r="CK10" s="28"/>
      <c r="CL10" s="30">
        <v>0</v>
      </c>
      <c r="CM10" s="136"/>
      <c r="CN10" s="28"/>
      <c r="CO10" s="30"/>
      <c r="CP10" s="59"/>
      <c r="CQ10" s="60"/>
      <c r="CR10" s="61"/>
      <c r="CS10" s="59">
        <v>296.39999999999998</v>
      </c>
      <c r="CT10" s="60">
        <v>296.39999999999998</v>
      </c>
      <c r="CU10" s="61">
        <v>296.35617999999999</v>
      </c>
      <c r="CV10" s="59">
        <v>232490.9</v>
      </c>
      <c r="CW10" s="60">
        <v>46292.605000000003</v>
      </c>
      <c r="CX10" s="124">
        <v>49251.545359999996</v>
      </c>
      <c r="CY10" s="128" t="s">
        <v>70</v>
      </c>
      <c r="CZ10" s="59">
        <v>245624</v>
      </c>
      <c r="DA10" s="60">
        <v>245624</v>
      </c>
      <c r="DB10" s="61">
        <v>148329.11580999999</v>
      </c>
      <c r="DC10" s="4"/>
      <c r="DD10" s="4"/>
    </row>
    <row r="11" spans="1:108" ht="20.25" customHeight="1">
      <c r="A11" s="15">
        <v>3</v>
      </c>
      <c r="B11" s="41" t="s">
        <v>2</v>
      </c>
      <c r="C11" s="47">
        <f t="shared" si="0"/>
        <v>13668827.595660001</v>
      </c>
      <c r="D11" s="29">
        <v>4269585.0999999996</v>
      </c>
      <c r="E11" s="28">
        <v>4269585.0999999996</v>
      </c>
      <c r="F11" s="49">
        <v>4266108.60867</v>
      </c>
      <c r="G11" s="29">
        <v>35206.300000000003</v>
      </c>
      <c r="H11" s="28">
        <v>35206.300000000003</v>
      </c>
      <c r="I11" s="30">
        <v>35201.30384</v>
      </c>
      <c r="J11" s="29">
        <v>78516.5</v>
      </c>
      <c r="K11" s="28">
        <v>68510.163220000002</v>
      </c>
      <c r="L11" s="30">
        <v>67384.011709999992</v>
      </c>
      <c r="M11" s="29">
        <v>2759042.2</v>
      </c>
      <c r="N11" s="28">
        <v>2466812.6849799999</v>
      </c>
      <c r="O11" s="30">
        <v>2421579.9431999996</v>
      </c>
      <c r="P11" s="29"/>
      <c r="Q11" s="28"/>
      <c r="R11" s="30"/>
      <c r="S11" s="29">
        <v>2982208.3</v>
      </c>
      <c r="T11" s="28">
        <v>2982208.3</v>
      </c>
      <c r="U11" s="30">
        <v>2730782.1247899998</v>
      </c>
      <c r="V11" s="29">
        <v>5430</v>
      </c>
      <c r="W11" s="28">
        <v>5430</v>
      </c>
      <c r="X11" s="30">
        <v>506.39465999999999</v>
      </c>
      <c r="Y11" s="29">
        <v>36187.4</v>
      </c>
      <c r="Z11" s="28">
        <v>36187.4</v>
      </c>
      <c r="AA11" s="30">
        <v>4853.5176300000003</v>
      </c>
      <c r="AB11" s="29">
        <v>78505.5</v>
      </c>
      <c r="AC11" s="28">
        <v>78505.5</v>
      </c>
      <c r="AD11" s="30">
        <v>17978.538519999998</v>
      </c>
      <c r="AE11" s="29">
        <v>1005</v>
      </c>
      <c r="AF11" s="28">
        <v>1005</v>
      </c>
      <c r="AG11" s="30">
        <v>0</v>
      </c>
      <c r="AH11" s="59">
        <v>7658.4</v>
      </c>
      <c r="AI11" s="60">
        <v>7658.4</v>
      </c>
      <c r="AJ11" s="61">
        <v>7599.31855</v>
      </c>
      <c r="AK11" s="29">
        <v>3406603.5</v>
      </c>
      <c r="AL11" s="28">
        <v>3405495.9</v>
      </c>
      <c r="AM11" s="115">
        <v>3362855.3128000004</v>
      </c>
      <c r="AN11" s="116"/>
      <c r="AO11" s="29"/>
      <c r="AP11" s="28"/>
      <c r="AQ11" s="30">
        <v>0</v>
      </c>
      <c r="AR11" s="29">
        <v>55498.8</v>
      </c>
      <c r="AS11" s="28">
        <v>55498.8</v>
      </c>
      <c r="AT11" s="30">
        <v>53250.662170000003</v>
      </c>
      <c r="AU11" s="29">
        <v>15740.355</v>
      </c>
      <c r="AV11" s="28">
        <v>15740.355</v>
      </c>
      <c r="AW11" s="30">
        <v>12332.93642</v>
      </c>
      <c r="AX11" s="29">
        <v>10229.51</v>
      </c>
      <c r="AY11" s="28">
        <v>10229.51</v>
      </c>
      <c r="AZ11" s="30">
        <v>9062.3846400000002</v>
      </c>
      <c r="BA11" s="29">
        <v>56547.9</v>
      </c>
      <c r="BB11" s="28">
        <v>56547.9</v>
      </c>
      <c r="BC11" s="30">
        <v>0</v>
      </c>
      <c r="BD11" s="29">
        <v>3002.0839999999998</v>
      </c>
      <c r="BE11" s="28">
        <v>3002.0839999999998</v>
      </c>
      <c r="BF11" s="30">
        <v>528.92001000000005</v>
      </c>
      <c r="BG11" s="59">
        <v>2436.3890000000001</v>
      </c>
      <c r="BH11" s="60">
        <v>2436.3890000000001</v>
      </c>
      <c r="BI11" s="61">
        <v>1651.50504</v>
      </c>
      <c r="BJ11" s="29"/>
      <c r="BK11" s="28"/>
      <c r="BL11" s="115">
        <v>0</v>
      </c>
      <c r="BM11" s="116"/>
      <c r="BN11" s="29">
        <v>87233</v>
      </c>
      <c r="BO11" s="28">
        <v>87233</v>
      </c>
      <c r="BP11" s="30">
        <v>18898.327920000003</v>
      </c>
      <c r="BQ11" s="29">
        <v>17859.8</v>
      </c>
      <c r="BR11" s="28">
        <v>17859.8</v>
      </c>
      <c r="BS11" s="30">
        <v>6377.0267199999998</v>
      </c>
      <c r="BT11" s="29">
        <v>14027.733</v>
      </c>
      <c r="BU11" s="28">
        <v>0</v>
      </c>
      <c r="BV11" s="30">
        <v>0</v>
      </c>
      <c r="BW11" s="29"/>
      <c r="BX11" s="28"/>
      <c r="BY11" s="30"/>
      <c r="BZ11" s="29"/>
      <c r="CA11" s="28"/>
      <c r="CB11" s="30">
        <v>0</v>
      </c>
      <c r="CC11" s="29"/>
      <c r="CD11" s="28"/>
      <c r="CE11" s="30"/>
      <c r="CF11" s="29">
        <v>32816</v>
      </c>
      <c r="CG11" s="28">
        <v>32816</v>
      </c>
      <c r="CH11" s="115">
        <v>102019.69723999999</v>
      </c>
      <c r="CI11" s="116" t="s">
        <v>70</v>
      </c>
      <c r="CJ11" s="29">
        <v>5653.3</v>
      </c>
      <c r="CK11" s="28">
        <v>5653.3</v>
      </c>
      <c r="CL11" s="61">
        <v>4624.1600799999997</v>
      </c>
      <c r="CM11" s="136"/>
      <c r="CN11" s="28"/>
      <c r="CO11" s="61"/>
      <c r="CP11" s="59">
        <v>861112</v>
      </c>
      <c r="CQ11" s="60">
        <v>377500.16191000002</v>
      </c>
      <c r="CR11" s="61">
        <v>293270.72424000001</v>
      </c>
      <c r="CS11" s="59">
        <v>1602.4</v>
      </c>
      <c r="CT11" s="60">
        <v>1602.4</v>
      </c>
      <c r="CU11" s="61">
        <v>1560.1028000000001</v>
      </c>
      <c r="CV11" s="59">
        <v>438403</v>
      </c>
      <c r="CW11" s="60">
        <v>76076.52274</v>
      </c>
      <c r="CX11" s="124">
        <v>101663.14479999999</v>
      </c>
      <c r="CY11" s="128" t="s">
        <v>70</v>
      </c>
      <c r="CZ11" s="59">
        <v>345099.7</v>
      </c>
      <c r="DA11" s="60">
        <v>345099.7</v>
      </c>
      <c r="DB11" s="61">
        <v>148738.92921</v>
      </c>
      <c r="DC11" s="4"/>
      <c r="DD11" s="4"/>
    </row>
    <row r="12" spans="1:108" ht="19.5" customHeight="1">
      <c r="A12" s="15">
        <v>4</v>
      </c>
      <c r="B12" s="41" t="s">
        <v>3</v>
      </c>
      <c r="C12" s="47">
        <f t="shared" si="0"/>
        <v>7846259.3294299999</v>
      </c>
      <c r="D12" s="29">
        <v>2599480.4</v>
      </c>
      <c r="E12" s="28">
        <v>2599480.4</v>
      </c>
      <c r="F12" s="49">
        <v>2578318.4544899999</v>
      </c>
      <c r="G12" s="29">
        <v>67331.8</v>
      </c>
      <c r="H12" s="28">
        <v>67331.8</v>
      </c>
      <c r="I12" s="30">
        <v>67304.95</v>
      </c>
      <c r="J12" s="29">
        <v>25119.4</v>
      </c>
      <c r="K12" s="28">
        <v>23730.47565</v>
      </c>
      <c r="L12" s="30">
        <v>23730.47565</v>
      </c>
      <c r="M12" s="29">
        <v>1806085.6</v>
      </c>
      <c r="N12" s="28">
        <v>1565190.08051</v>
      </c>
      <c r="O12" s="30">
        <v>1545930.4930100001</v>
      </c>
      <c r="P12" s="29">
        <v>3594</v>
      </c>
      <c r="Q12" s="28">
        <v>3594</v>
      </c>
      <c r="R12" s="30"/>
      <c r="S12" s="29">
        <v>1498339.3</v>
      </c>
      <c r="T12" s="28">
        <v>1498339.3</v>
      </c>
      <c r="U12" s="30">
        <v>1391889.81571</v>
      </c>
      <c r="V12" s="29">
        <v>2930</v>
      </c>
      <c r="W12" s="28">
        <v>2930</v>
      </c>
      <c r="X12" s="30">
        <v>960</v>
      </c>
      <c r="Y12" s="29">
        <v>14136.9</v>
      </c>
      <c r="Z12" s="28">
        <v>14136.9</v>
      </c>
      <c r="AA12" s="30">
        <v>561.90422000000001</v>
      </c>
      <c r="AB12" s="29">
        <v>41641.199999999997</v>
      </c>
      <c r="AC12" s="28">
        <v>41641.199999999997</v>
      </c>
      <c r="AD12" s="30">
        <v>5246.5730700000004</v>
      </c>
      <c r="AE12" s="29">
        <v>608.5</v>
      </c>
      <c r="AF12" s="28">
        <v>608.5</v>
      </c>
      <c r="AG12" s="30">
        <v>0</v>
      </c>
      <c r="AH12" s="59">
        <v>4636</v>
      </c>
      <c r="AI12" s="60">
        <v>4636</v>
      </c>
      <c r="AJ12" s="61">
        <v>559.52225999999996</v>
      </c>
      <c r="AK12" s="29">
        <v>2090873.5</v>
      </c>
      <c r="AL12" s="28">
        <v>2090873.5</v>
      </c>
      <c r="AM12" s="115">
        <v>1953374.40231</v>
      </c>
      <c r="AN12" s="116"/>
      <c r="AO12" s="29"/>
      <c r="AP12" s="28"/>
      <c r="AQ12" s="30">
        <v>0</v>
      </c>
      <c r="AR12" s="29">
        <v>33595.800000000003</v>
      </c>
      <c r="AS12" s="28">
        <v>33595.800000000003</v>
      </c>
      <c r="AT12" s="30">
        <v>31356.91041</v>
      </c>
      <c r="AU12" s="29">
        <v>431.49599999999998</v>
      </c>
      <c r="AV12" s="28">
        <v>431.49599999999998</v>
      </c>
      <c r="AW12" s="30">
        <v>0</v>
      </c>
      <c r="AX12" s="29">
        <v>50642.868000000002</v>
      </c>
      <c r="AY12" s="28">
        <v>50642.868000000002</v>
      </c>
      <c r="AZ12" s="30">
        <v>14703.385400000001</v>
      </c>
      <c r="BA12" s="29">
        <v>45415.4</v>
      </c>
      <c r="BB12" s="28">
        <v>45415.4</v>
      </c>
      <c r="BC12" s="30">
        <v>0</v>
      </c>
      <c r="BD12" s="29"/>
      <c r="BE12" s="28"/>
      <c r="BF12" s="30">
        <v>0</v>
      </c>
      <c r="BG12" s="59">
        <v>1152.3900000000001</v>
      </c>
      <c r="BH12" s="60">
        <v>1152.3900000000001</v>
      </c>
      <c r="BI12" s="61">
        <v>690.19200000000001</v>
      </c>
      <c r="BJ12" s="29"/>
      <c r="BK12" s="28"/>
      <c r="BL12" s="115">
        <v>0</v>
      </c>
      <c r="BM12" s="116"/>
      <c r="BN12" s="29">
        <v>18378</v>
      </c>
      <c r="BO12" s="28">
        <v>18378</v>
      </c>
      <c r="BP12" s="30">
        <v>2943.0246200000001</v>
      </c>
      <c r="BQ12" s="29"/>
      <c r="BR12" s="28"/>
      <c r="BS12" s="30">
        <v>0</v>
      </c>
      <c r="BT12" s="29">
        <v>349431.73800000001</v>
      </c>
      <c r="BU12" s="28">
        <v>26342.12285</v>
      </c>
      <c r="BV12" s="30">
        <v>26342.12285</v>
      </c>
      <c r="BW12" s="29"/>
      <c r="BX12" s="28"/>
      <c r="BY12" s="30">
        <v>0</v>
      </c>
      <c r="BZ12" s="29"/>
      <c r="CA12" s="28"/>
      <c r="CB12" s="30">
        <v>0</v>
      </c>
      <c r="CC12" s="29"/>
      <c r="CD12" s="28"/>
      <c r="CE12" s="30"/>
      <c r="CF12" s="29">
        <v>25132</v>
      </c>
      <c r="CG12" s="28">
        <v>25132</v>
      </c>
      <c r="CH12" s="115">
        <v>50486.691679999996</v>
      </c>
      <c r="CI12" s="116" t="s">
        <v>70</v>
      </c>
      <c r="CJ12" s="29"/>
      <c r="CK12" s="28"/>
      <c r="CL12" s="30">
        <v>0</v>
      </c>
      <c r="CM12" s="136"/>
      <c r="CN12" s="28"/>
      <c r="CO12" s="30"/>
      <c r="CP12" s="59"/>
      <c r="CQ12" s="60"/>
      <c r="CR12" s="61"/>
      <c r="CS12" s="59">
        <v>440.5</v>
      </c>
      <c r="CT12" s="60">
        <v>440.5</v>
      </c>
      <c r="CU12" s="61">
        <v>440.5</v>
      </c>
      <c r="CV12" s="59"/>
      <c r="CW12" s="60"/>
      <c r="CX12" s="124">
        <v>0</v>
      </c>
      <c r="CY12" s="128"/>
      <c r="CZ12" s="59">
        <v>347651</v>
      </c>
      <c r="DA12" s="60">
        <v>347651</v>
      </c>
      <c r="DB12" s="61">
        <v>151419.91175</v>
      </c>
      <c r="DC12" s="4"/>
      <c r="DD12" s="4"/>
    </row>
    <row r="13" spans="1:108" ht="19.5" customHeight="1">
      <c r="A13" s="15">
        <v>5</v>
      </c>
      <c r="B13" s="41" t="s">
        <v>4</v>
      </c>
      <c r="C13" s="47">
        <f t="shared" si="0"/>
        <v>6596127.3161300002</v>
      </c>
      <c r="D13" s="29">
        <v>2179473.2999999998</v>
      </c>
      <c r="E13" s="28">
        <v>2179473.2999999998</v>
      </c>
      <c r="F13" s="49">
        <v>2179321.9627499999</v>
      </c>
      <c r="G13" s="29">
        <v>135218.6</v>
      </c>
      <c r="H13" s="28">
        <v>135218.6</v>
      </c>
      <c r="I13" s="30">
        <v>135213.87218000001</v>
      </c>
      <c r="J13" s="29">
        <v>23950.7</v>
      </c>
      <c r="K13" s="28">
        <v>22543.843239999998</v>
      </c>
      <c r="L13" s="30">
        <v>22543.843239999998</v>
      </c>
      <c r="M13" s="29">
        <v>1444261.2</v>
      </c>
      <c r="N13" s="28">
        <v>1282060.96383</v>
      </c>
      <c r="O13" s="30">
        <v>1255981.8254000002</v>
      </c>
      <c r="P13" s="29"/>
      <c r="Q13" s="28"/>
      <c r="R13" s="30"/>
      <c r="S13" s="29">
        <v>1514858.1</v>
      </c>
      <c r="T13" s="28">
        <v>1514858.1</v>
      </c>
      <c r="U13" s="30">
        <v>1441774.92518</v>
      </c>
      <c r="V13" s="29">
        <v>2930</v>
      </c>
      <c r="W13" s="28">
        <v>2930</v>
      </c>
      <c r="X13" s="30">
        <v>2320.9032000000002</v>
      </c>
      <c r="Y13" s="29">
        <v>10274.1</v>
      </c>
      <c r="Z13" s="28">
        <v>10274.1</v>
      </c>
      <c r="AA13" s="30">
        <v>2747.6405499999996</v>
      </c>
      <c r="AB13" s="29">
        <v>42483.3</v>
      </c>
      <c r="AC13" s="28">
        <v>42483.3</v>
      </c>
      <c r="AD13" s="30">
        <v>7384.4315999999999</v>
      </c>
      <c r="AE13" s="29">
        <v>386.1</v>
      </c>
      <c r="AF13" s="28">
        <v>386.1</v>
      </c>
      <c r="AG13" s="30">
        <v>251.6105</v>
      </c>
      <c r="AH13" s="59">
        <v>2940.9</v>
      </c>
      <c r="AI13" s="60">
        <v>2940.9</v>
      </c>
      <c r="AJ13" s="61">
        <v>2940.8829500000002</v>
      </c>
      <c r="AK13" s="29">
        <v>1296784</v>
      </c>
      <c r="AL13" s="28">
        <v>1296784</v>
      </c>
      <c r="AM13" s="115">
        <v>1258047.3589900001</v>
      </c>
      <c r="AN13" s="116"/>
      <c r="AO13" s="29">
        <v>11538</v>
      </c>
      <c r="AP13" s="28">
        <v>11538</v>
      </c>
      <c r="AQ13" s="30">
        <v>0</v>
      </c>
      <c r="AR13" s="29">
        <v>21311.5</v>
      </c>
      <c r="AS13" s="28">
        <v>21311.5</v>
      </c>
      <c r="AT13" s="30">
        <v>19391.511910000001</v>
      </c>
      <c r="AU13" s="29">
        <v>23644.569</v>
      </c>
      <c r="AV13" s="28">
        <v>23644.569</v>
      </c>
      <c r="AW13" s="30">
        <v>21333.898309999997</v>
      </c>
      <c r="AX13" s="29">
        <v>18000</v>
      </c>
      <c r="AY13" s="28">
        <v>18000</v>
      </c>
      <c r="AZ13" s="30">
        <v>9613.1329399999995</v>
      </c>
      <c r="BA13" s="29">
        <v>18255.5</v>
      </c>
      <c r="BB13" s="28">
        <v>18255.5</v>
      </c>
      <c r="BC13" s="30">
        <v>0</v>
      </c>
      <c r="BD13" s="29">
        <v>577.04399999999998</v>
      </c>
      <c r="BE13" s="28">
        <v>577.04399999999998</v>
      </c>
      <c r="BF13" s="30">
        <v>0</v>
      </c>
      <c r="BG13" s="59">
        <v>15496.072</v>
      </c>
      <c r="BH13" s="60">
        <v>15496.072</v>
      </c>
      <c r="BI13" s="61">
        <v>582.81418000000008</v>
      </c>
      <c r="BJ13" s="29"/>
      <c r="BK13" s="28"/>
      <c r="BL13" s="115">
        <v>0</v>
      </c>
      <c r="BM13" s="116"/>
      <c r="BN13" s="29">
        <v>91386</v>
      </c>
      <c r="BO13" s="28">
        <v>91386</v>
      </c>
      <c r="BP13" s="30">
        <v>27255.99886</v>
      </c>
      <c r="BQ13" s="29"/>
      <c r="BR13" s="28"/>
      <c r="BS13" s="30">
        <v>0</v>
      </c>
      <c r="BT13" s="29"/>
      <c r="BU13" s="28"/>
      <c r="BV13" s="30">
        <v>0</v>
      </c>
      <c r="BW13" s="29"/>
      <c r="BX13" s="28"/>
      <c r="BY13" s="30">
        <v>0</v>
      </c>
      <c r="BZ13" s="29"/>
      <c r="CA13" s="28"/>
      <c r="CB13" s="30">
        <v>0</v>
      </c>
      <c r="CC13" s="29"/>
      <c r="CD13" s="28"/>
      <c r="CE13" s="30"/>
      <c r="CF13" s="29">
        <v>14750</v>
      </c>
      <c r="CG13" s="28">
        <v>14750</v>
      </c>
      <c r="CH13" s="115">
        <v>12769.1376</v>
      </c>
      <c r="CI13" s="116"/>
      <c r="CJ13" s="29"/>
      <c r="CK13" s="28"/>
      <c r="CL13" s="30">
        <v>0</v>
      </c>
      <c r="CM13" s="136"/>
      <c r="CN13" s="28"/>
      <c r="CO13" s="30"/>
      <c r="CP13" s="59"/>
      <c r="CQ13" s="60"/>
      <c r="CR13" s="61"/>
      <c r="CS13" s="59">
        <v>558</v>
      </c>
      <c r="CT13" s="60">
        <v>558</v>
      </c>
      <c r="CU13" s="61">
        <v>525.17250999999999</v>
      </c>
      <c r="CV13" s="93"/>
      <c r="CW13" s="60"/>
      <c r="CX13" s="124">
        <v>0</v>
      </c>
      <c r="CY13" s="128"/>
      <c r="CZ13" s="59">
        <v>384827.2</v>
      </c>
      <c r="DA13" s="60">
        <v>384827.2</v>
      </c>
      <c r="DB13" s="61">
        <v>196126.39327999999</v>
      </c>
      <c r="DC13" s="4"/>
      <c r="DD13" s="4"/>
    </row>
    <row r="14" spans="1:108" ht="19.5" customHeight="1">
      <c r="A14" s="15">
        <v>6</v>
      </c>
      <c r="B14" s="41" t="s">
        <v>5</v>
      </c>
      <c r="C14" s="47">
        <f t="shared" si="0"/>
        <v>5955157.1962299999</v>
      </c>
      <c r="D14" s="29">
        <v>1204362</v>
      </c>
      <c r="E14" s="28">
        <v>1204362</v>
      </c>
      <c r="F14" s="49">
        <v>1204006.42922</v>
      </c>
      <c r="G14" s="29">
        <v>54450.9</v>
      </c>
      <c r="H14" s="28">
        <v>54450.9</v>
      </c>
      <c r="I14" s="30">
        <v>54447.602590000002</v>
      </c>
      <c r="J14" s="29">
        <v>19295.8</v>
      </c>
      <c r="K14" s="28">
        <v>14806.049709999999</v>
      </c>
      <c r="L14" s="30">
        <v>14806.049710000001</v>
      </c>
      <c r="M14" s="29">
        <v>1800318.8</v>
      </c>
      <c r="N14" s="28">
        <v>1631563.5959999999</v>
      </c>
      <c r="O14" s="30">
        <v>1591973.9157400001</v>
      </c>
      <c r="P14" s="29"/>
      <c r="Q14" s="28"/>
      <c r="R14" s="30"/>
      <c r="S14" s="29">
        <v>1914527.7</v>
      </c>
      <c r="T14" s="28">
        <v>1914527.7</v>
      </c>
      <c r="U14" s="30">
        <v>1693853.99327</v>
      </c>
      <c r="V14" s="29">
        <v>2300</v>
      </c>
      <c r="W14" s="28">
        <v>2300</v>
      </c>
      <c r="X14" s="30">
        <v>0</v>
      </c>
      <c r="Y14" s="29">
        <v>11100.4</v>
      </c>
      <c r="Z14" s="28">
        <v>11100.4</v>
      </c>
      <c r="AA14" s="30">
        <v>3632.8674700000001</v>
      </c>
      <c r="AB14" s="29">
        <v>49937.5</v>
      </c>
      <c r="AC14" s="28">
        <v>49937.5</v>
      </c>
      <c r="AD14" s="30">
        <v>16957.062550000002</v>
      </c>
      <c r="AE14" s="29">
        <v>391.5</v>
      </c>
      <c r="AF14" s="28">
        <v>391.5</v>
      </c>
      <c r="AG14" s="30">
        <v>0</v>
      </c>
      <c r="AH14" s="59">
        <v>2984.3</v>
      </c>
      <c r="AI14" s="60">
        <v>2984.3</v>
      </c>
      <c r="AJ14" s="61">
        <v>199.84023999999999</v>
      </c>
      <c r="AK14" s="29">
        <v>1276139.3</v>
      </c>
      <c r="AL14" s="28">
        <v>1276139.3</v>
      </c>
      <c r="AM14" s="115">
        <v>1226482.6334000002</v>
      </c>
      <c r="AN14" s="116"/>
      <c r="AO14" s="29"/>
      <c r="AP14" s="28"/>
      <c r="AQ14" s="30">
        <v>0</v>
      </c>
      <c r="AR14" s="29">
        <v>21626.1</v>
      </c>
      <c r="AS14" s="28">
        <v>21626.1</v>
      </c>
      <c r="AT14" s="30">
        <v>19494.272629999999</v>
      </c>
      <c r="AU14" s="29">
        <v>1753.49</v>
      </c>
      <c r="AV14" s="28">
        <v>1753.49</v>
      </c>
      <c r="AW14" s="30">
        <v>1753.4897100000001</v>
      </c>
      <c r="AX14" s="29"/>
      <c r="AY14" s="28"/>
      <c r="AZ14" s="30">
        <v>0</v>
      </c>
      <c r="BA14" s="29">
        <v>20731.400000000001</v>
      </c>
      <c r="BB14" s="28">
        <v>20731.400000000001</v>
      </c>
      <c r="BC14" s="30">
        <v>3328.0090699999996</v>
      </c>
      <c r="BD14" s="29">
        <v>2178.6689999999999</v>
      </c>
      <c r="BE14" s="28">
        <v>2178.6689999999999</v>
      </c>
      <c r="BF14" s="30">
        <v>0</v>
      </c>
      <c r="BG14" s="59">
        <v>3150.8449999999998</v>
      </c>
      <c r="BH14" s="60">
        <v>3150.8449999999998</v>
      </c>
      <c r="BI14" s="61">
        <v>3150.7879500000004</v>
      </c>
      <c r="BJ14" s="29"/>
      <c r="BK14" s="28"/>
      <c r="BL14" s="115">
        <v>0</v>
      </c>
      <c r="BM14" s="116"/>
      <c r="BN14" s="29">
        <v>8866</v>
      </c>
      <c r="BO14" s="28">
        <v>8866</v>
      </c>
      <c r="BP14" s="30">
        <v>6592.2840199999991</v>
      </c>
      <c r="BQ14" s="29"/>
      <c r="BR14" s="28"/>
      <c r="BS14" s="30">
        <v>0</v>
      </c>
      <c r="BT14" s="29"/>
      <c r="BU14" s="28"/>
      <c r="BV14" s="30">
        <v>0</v>
      </c>
      <c r="BW14" s="29"/>
      <c r="BX14" s="28"/>
      <c r="BY14" s="30">
        <v>0</v>
      </c>
      <c r="BZ14" s="29"/>
      <c r="CA14" s="28"/>
      <c r="CB14" s="30">
        <v>0</v>
      </c>
      <c r="CC14" s="29"/>
      <c r="CD14" s="28"/>
      <c r="CE14" s="30"/>
      <c r="CF14" s="29">
        <v>40716</v>
      </c>
      <c r="CG14" s="28">
        <v>40716</v>
      </c>
      <c r="CH14" s="115">
        <v>28726.547770000001</v>
      </c>
      <c r="CI14" s="116"/>
      <c r="CJ14" s="29"/>
      <c r="CK14" s="28"/>
      <c r="CL14" s="30">
        <v>0</v>
      </c>
      <c r="CM14" s="136"/>
      <c r="CN14" s="28"/>
      <c r="CO14" s="30"/>
      <c r="CP14" s="59"/>
      <c r="CQ14" s="60"/>
      <c r="CR14" s="61"/>
      <c r="CS14" s="59"/>
      <c r="CT14" s="60"/>
      <c r="CU14" s="61">
        <v>0</v>
      </c>
      <c r="CV14" s="94">
        <v>64079.7</v>
      </c>
      <c r="CW14" s="60">
        <v>600.65</v>
      </c>
      <c r="CX14" s="124">
        <v>37476.703659999999</v>
      </c>
      <c r="CY14" s="128" t="s">
        <v>70</v>
      </c>
      <c r="CZ14" s="59">
        <v>136395</v>
      </c>
      <c r="DA14" s="60">
        <v>136395</v>
      </c>
      <c r="DB14" s="61">
        <v>48274.70723</v>
      </c>
      <c r="DC14" s="4"/>
      <c r="DD14" s="4"/>
    </row>
    <row r="15" spans="1:108" ht="19.5" customHeight="1">
      <c r="A15" s="15">
        <v>7</v>
      </c>
      <c r="B15" s="41" t="s">
        <v>6</v>
      </c>
      <c r="C15" s="47">
        <f t="shared" si="0"/>
        <v>7638493.0133800013</v>
      </c>
      <c r="D15" s="29">
        <v>2322528.6</v>
      </c>
      <c r="E15" s="28">
        <v>2322528.6</v>
      </c>
      <c r="F15" s="49">
        <v>2318747.5410199999</v>
      </c>
      <c r="G15" s="29">
        <v>78153.2</v>
      </c>
      <c r="H15" s="28">
        <v>78153.2</v>
      </c>
      <c r="I15" s="30">
        <v>78153.2</v>
      </c>
      <c r="J15" s="29">
        <v>27819.4</v>
      </c>
      <c r="K15" s="28">
        <v>24520.91908</v>
      </c>
      <c r="L15" s="30">
        <v>24480.855660000001</v>
      </c>
      <c r="M15" s="29">
        <v>1579709.8</v>
      </c>
      <c r="N15" s="28">
        <v>1384710.0656999999</v>
      </c>
      <c r="O15" s="30">
        <v>1364852.7708000001</v>
      </c>
      <c r="P15" s="29"/>
      <c r="Q15" s="28"/>
      <c r="R15" s="30"/>
      <c r="S15" s="29">
        <v>1736266.9</v>
      </c>
      <c r="T15" s="28">
        <v>1736266.9</v>
      </c>
      <c r="U15" s="30">
        <v>1650582.3891800002</v>
      </c>
      <c r="V15" s="29">
        <v>4800</v>
      </c>
      <c r="W15" s="28">
        <v>4800</v>
      </c>
      <c r="X15" s="30">
        <v>0</v>
      </c>
      <c r="Y15" s="29">
        <v>23448.400000000001</v>
      </c>
      <c r="Z15" s="28">
        <v>23448.400000000001</v>
      </c>
      <c r="AA15" s="30">
        <v>4053.4777000000004</v>
      </c>
      <c r="AB15" s="29">
        <v>42242.2</v>
      </c>
      <c r="AC15" s="28">
        <v>42242.2</v>
      </c>
      <c r="AD15" s="30">
        <v>13594.6039</v>
      </c>
      <c r="AE15" s="29">
        <v>541.29999999999995</v>
      </c>
      <c r="AF15" s="28">
        <v>541.29999999999995</v>
      </c>
      <c r="AG15" s="30">
        <v>124.65</v>
      </c>
      <c r="AH15" s="59">
        <v>4123.8</v>
      </c>
      <c r="AI15" s="60">
        <v>4123.8</v>
      </c>
      <c r="AJ15" s="61">
        <v>2363.35059</v>
      </c>
      <c r="AK15" s="29">
        <v>1875036.5</v>
      </c>
      <c r="AL15" s="28">
        <v>1875036.5</v>
      </c>
      <c r="AM15" s="115">
        <v>1877954.55522</v>
      </c>
      <c r="AN15" s="116" t="s">
        <v>70</v>
      </c>
      <c r="AO15" s="29"/>
      <c r="AP15" s="28"/>
      <c r="AQ15" s="30">
        <v>0</v>
      </c>
      <c r="AR15" s="29">
        <v>29884.6</v>
      </c>
      <c r="AS15" s="28">
        <v>29884.6</v>
      </c>
      <c r="AT15" s="30">
        <v>28178.93346</v>
      </c>
      <c r="AU15" s="29">
        <v>4698.4170000000004</v>
      </c>
      <c r="AV15" s="28">
        <v>4698.4170000000004</v>
      </c>
      <c r="AW15" s="30">
        <v>4369.9984000000004</v>
      </c>
      <c r="AX15" s="29"/>
      <c r="AY15" s="28"/>
      <c r="AZ15" s="30">
        <v>0</v>
      </c>
      <c r="BA15" s="29">
        <v>18582.599999999999</v>
      </c>
      <c r="BB15" s="28">
        <v>18582.599999999999</v>
      </c>
      <c r="BC15" s="30">
        <v>4565.71</v>
      </c>
      <c r="BD15" s="29">
        <v>795.923</v>
      </c>
      <c r="BE15" s="28">
        <v>795.923</v>
      </c>
      <c r="BF15" s="30">
        <v>0</v>
      </c>
      <c r="BG15" s="59">
        <v>1865.443</v>
      </c>
      <c r="BH15" s="60">
        <v>1865.443</v>
      </c>
      <c r="BI15" s="61">
        <v>1193.33</v>
      </c>
      <c r="BJ15" s="29"/>
      <c r="BK15" s="28"/>
      <c r="BL15" s="115">
        <v>0</v>
      </c>
      <c r="BM15" s="116"/>
      <c r="BN15" s="29">
        <v>68912</v>
      </c>
      <c r="BO15" s="28">
        <v>68912</v>
      </c>
      <c r="BP15" s="30">
        <v>16963.623629999998</v>
      </c>
      <c r="BQ15" s="29">
        <v>12474.5</v>
      </c>
      <c r="BR15" s="28">
        <v>12474.5</v>
      </c>
      <c r="BS15" s="30">
        <v>1466.9402299999999</v>
      </c>
      <c r="BT15" s="29">
        <v>88032.32699999999</v>
      </c>
      <c r="BU15" s="28">
        <v>0</v>
      </c>
      <c r="BV15" s="30">
        <v>0</v>
      </c>
      <c r="BW15" s="29"/>
      <c r="BX15" s="28"/>
      <c r="BY15" s="30">
        <v>0</v>
      </c>
      <c r="BZ15" s="29"/>
      <c r="CA15" s="28"/>
      <c r="CB15" s="30">
        <v>0</v>
      </c>
      <c r="CC15" s="29"/>
      <c r="CD15" s="28"/>
      <c r="CE15" s="30"/>
      <c r="CF15" s="29">
        <v>17740</v>
      </c>
      <c r="CG15" s="28">
        <v>17740</v>
      </c>
      <c r="CH15" s="115">
        <v>32866.261449999998</v>
      </c>
      <c r="CI15" s="116" t="s">
        <v>70</v>
      </c>
      <c r="CJ15" s="29"/>
      <c r="CK15" s="28"/>
      <c r="CL15" s="30">
        <v>0</v>
      </c>
      <c r="CM15" s="136"/>
      <c r="CN15" s="28"/>
      <c r="CO15" s="30"/>
      <c r="CP15" s="59"/>
      <c r="CQ15" s="60"/>
      <c r="CR15" s="61"/>
      <c r="CS15" s="59">
        <v>1770.6</v>
      </c>
      <c r="CT15" s="60">
        <v>1770.6</v>
      </c>
      <c r="CU15" s="61">
        <v>1676.1474099999998</v>
      </c>
      <c r="CV15" s="93">
        <v>25228.6</v>
      </c>
      <c r="CW15" s="60">
        <v>0</v>
      </c>
      <c r="CX15" s="124">
        <v>21007.761280000002</v>
      </c>
      <c r="CY15" s="128" t="s">
        <v>70</v>
      </c>
      <c r="CZ15" s="59">
        <v>299119</v>
      </c>
      <c r="DA15" s="60">
        <v>299119</v>
      </c>
      <c r="DB15" s="61">
        <v>191296.91344999999</v>
      </c>
      <c r="DC15" s="4"/>
      <c r="DD15" s="4"/>
    </row>
    <row r="16" spans="1:108" ht="19.5" customHeight="1">
      <c r="A16" s="15">
        <v>8</v>
      </c>
      <c r="B16" s="41" t="s">
        <v>7</v>
      </c>
      <c r="C16" s="47">
        <f t="shared" si="0"/>
        <v>7711834.3219600022</v>
      </c>
      <c r="D16" s="29">
        <v>2415852.7999999998</v>
      </c>
      <c r="E16" s="28">
        <v>2415852.7999999998</v>
      </c>
      <c r="F16" s="49">
        <v>2412189.4501900002</v>
      </c>
      <c r="G16" s="29">
        <v>42641.599999999999</v>
      </c>
      <c r="H16" s="28">
        <v>42641.599999999999</v>
      </c>
      <c r="I16" s="30">
        <v>42639.141790000001</v>
      </c>
      <c r="J16" s="29">
        <v>9898.7000000000007</v>
      </c>
      <c r="K16" s="28">
        <v>8032.4155499999997</v>
      </c>
      <c r="L16" s="30">
        <v>8024.6988099999999</v>
      </c>
      <c r="M16" s="29">
        <v>1944206.8</v>
      </c>
      <c r="N16" s="28">
        <v>1737251.7080000001</v>
      </c>
      <c r="O16" s="30">
        <v>1736977.41194</v>
      </c>
      <c r="P16" s="29"/>
      <c r="Q16" s="28"/>
      <c r="R16" s="30"/>
      <c r="S16" s="29">
        <v>1886848.1</v>
      </c>
      <c r="T16" s="28">
        <v>1886848.1</v>
      </c>
      <c r="U16" s="30">
        <v>1822493.1149000002</v>
      </c>
      <c r="V16" s="29">
        <v>2930</v>
      </c>
      <c r="W16" s="28">
        <v>2930</v>
      </c>
      <c r="X16" s="30">
        <v>0</v>
      </c>
      <c r="Y16" s="29">
        <v>7116.2</v>
      </c>
      <c r="Z16" s="28">
        <v>7116.2</v>
      </c>
      <c r="AA16" s="30">
        <v>1868.2073799999998</v>
      </c>
      <c r="AB16" s="29">
        <v>46249.5</v>
      </c>
      <c r="AC16" s="28">
        <v>46249.5</v>
      </c>
      <c r="AD16" s="30">
        <v>5073.8777</v>
      </c>
      <c r="AE16" s="29">
        <v>429.5</v>
      </c>
      <c r="AF16" s="28">
        <v>429.5</v>
      </c>
      <c r="AG16" s="30">
        <v>0</v>
      </c>
      <c r="AH16" s="59">
        <v>3271.5</v>
      </c>
      <c r="AI16" s="60">
        <v>3271.5</v>
      </c>
      <c r="AJ16" s="61">
        <v>1085.1695400000001</v>
      </c>
      <c r="AK16" s="29">
        <v>1481269</v>
      </c>
      <c r="AL16" s="28">
        <v>1481269</v>
      </c>
      <c r="AM16" s="115">
        <v>1435566.3961500002</v>
      </c>
      <c r="AN16" s="116"/>
      <c r="AO16" s="29">
        <v>11538</v>
      </c>
      <c r="AP16" s="28">
        <v>11538</v>
      </c>
      <c r="AQ16" s="30">
        <v>0</v>
      </c>
      <c r="AR16" s="29">
        <v>23707.1</v>
      </c>
      <c r="AS16" s="28">
        <v>23707.1</v>
      </c>
      <c r="AT16" s="30">
        <v>18144.723890000001</v>
      </c>
      <c r="AU16" s="29">
        <v>8629.9030000000002</v>
      </c>
      <c r="AV16" s="28">
        <v>8629.9030000000002</v>
      </c>
      <c r="AW16" s="30">
        <v>6158.0010899999997</v>
      </c>
      <c r="AX16" s="29"/>
      <c r="AY16" s="28"/>
      <c r="AZ16" s="30">
        <v>0</v>
      </c>
      <c r="BA16" s="29">
        <v>8259.5</v>
      </c>
      <c r="BB16" s="28">
        <v>8259.5</v>
      </c>
      <c r="BC16" s="30">
        <v>0</v>
      </c>
      <c r="BD16" s="29"/>
      <c r="BE16" s="28"/>
      <c r="BF16" s="30">
        <v>0</v>
      </c>
      <c r="BG16" s="59">
        <v>3864.817</v>
      </c>
      <c r="BH16" s="60">
        <v>3864.817</v>
      </c>
      <c r="BI16" s="61">
        <v>0</v>
      </c>
      <c r="BJ16" s="29"/>
      <c r="BK16" s="28"/>
      <c r="BL16" s="115">
        <v>147</v>
      </c>
      <c r="BM16" s="116" t="s">
        <v>70</v>
      </c>
      <c r="BN16" s="29">
        <v>32435</v>
      </c>
      <c r="BO16" s="28">
        <v>32435</v>
      </c>
      <c r="BP16" s="30">
        <v>14953.792670000001</v>
      </c>
      <c r="BQ16" s="29"/>
      <c r="BR16" s="28"/>
      <c r="BS16" s="30">
        <v>0</v>
      </c>
      <c r="BT16" s="29"/>
      <c r="BU16" s="28"/>
      <c r="BV16" s="30">
        <v>0</v>
      </c>
      <c r="BW16" s="29"/>
      <c r="BX16" s="28"/>
      <c r="BY16" s="30">
        <v>0</v>
      </c>
      <c r="BZ16" s="29"/>
      <c r="CA16" s="28"/>
      <c r="CB16" s="30">
        <v>0</v>
      </c>
      <c r="CC16" s="29">
        <v>15700</v>
      </c>
      <c r="CD16" s="28">
        <v>15700</v>
      </c>
      <c r="CE16" s="30"/>
      <c r="CF16" s="29">
        <v>38169</v>
      </c>
      <c r="CG16" s="28">
        <v>38169</v>
      </c>
      <c r="CH16" s="115">
        <v>57173.847880000001</v>
      </c>
      <c r="CI16" s="116" t="s">
        <v>70</v>
      </c>
      <c r="CJ16" s="83"/>
      <c r="CK16" s="28"/>
      <c r="CL16" s="30">
        <v>0</v>
      </c>
      <c r="CM16" s="137"/>
      <c r="CN16" s="28"/>
      <c r="CO16" s="30"/>
      <c r="CP16" s="59"/>
      <c r="CQ16" s="60"/>
      <c r="CR16" s="61"/>
      <c r="CS16" s="59">
        <v>432.9</v>
      </c>
      <c r="CT16" s="60">
        <v>432.9</v>
      </c>
      <c r="CU16" s="61">
        <v>427.58803</v>
      </c>
      <c r="CV16" s="59"/>
      <c r="CW16" s="92"/>
      <c r="CX16" s="124">
        <v>0</v>
      </c>
      <c r="CY16" s="128"/>
      <c r="CZ16" s="59">
        <v>173911.9</v>
      </c>
      <c r="DA16" s="60">
        <v>173911.9</v>
      </c>
      <c r="DB16" s="61">
        <v>148911.9</v>
      </c>
      <c r="DC16" s="4"/>
      <c r="DD16" s="4"/>
    </row>
    <row r="17" spans="1:108" ht="19.5" customHeight="1">
      <c r="A17" s="15">
        <v>9</v>
      </c>
      <c r="B17" s="41" t="s">
        <v>8</v>
      </c>
      <c r="C17" s="47">
        <f t="shared" si="0"/>
        <v>8468884.8008299991</v>
      </c>
      <c r="D17" s="29">
        <v>3022681.5</v>
      </c>
      <c r="E17" s="28">
        <v>3022681.5</v>
      </c>
      <c r="F17" s="49">
        <v>3015048.6541900001</v>
      </c>
      <c r="G17" s="29">
        <v>27113.9</v>
      </c>
      <c r="H17" s="28">
        <v>27113.9</v>
      </c>
      <c r="I17" s="30">
        <v>27106.233499999998</v>
      </c>
      <c r="J17" s="29">
        <v>30604.5</v>
      </c>
      <c r="K17" s="28">
        <v>25369.078959999999</v>
      </c>
      <c r="L17" s="30">
        <v>25339.61177</v>
      </c>
      <c r="M17" s="29">
        <v>1426735</v>
      </c>
      <c r="N17" s="28">
        <v>1376574.84883</v>
      </c>
      <c r="O17" s="30">
        <v>1376234.14176</v>
      </c>
      <c r="P17" s="29"/>
      <c r="Q17" s="28"/>
      <c r="R17" s="30"/>
      <c r="S17" s="29">
        <v>1988415.1</v>
      </c>
      <c r="T17" s="28">
        <v>1988415.1</v>
      </c>
      <c r="U17" s="30">
        <v>1846465.9151099999</v>
      </c>
      <c r="V17" s="29">
        <v>12850</v>
      </c>
      <c r="W17" s="28">
        <v>12850</v>
      </c>
      <c r="X17" s="30">
        <v>5305.424</v>
      </c>
      <c r="Y17" s="29">
        <v>16052.9</v>
      </c>
      <c r="Z17" s="28">
        <v>16052.9</v>
      </c>
      <c r="AA17" s="30">
        <v>7270.3863300000003</v>
      </c>
      <c r="AB17" s="29">
        <v>55879.199999999997</v>
      </c>
      <c r="AC17" s="28">
        <v>55879.199999999997</v>
      </c>
      <c r="AD17" s="30">
        <v>16475.394640000002</v>
      </c>
      <c r="AE17" s="29">
        <v>539.6</v>
      </c>
      <c r="AF17" s="28">
        <v>539.6</v>
      </c>
      <c r="AG17" s="30">
        <v>0</v>
      </c>
      <c r="AH17" s="59">
        <v>4111.8999999999996</v>
      </c>
      <c r="AI17" s="60">
        <v>4111.8999999999996</v>
      </c>
      <c r="AJ17" s="61">
        <v>2349.0121899999999</v>
      </c>
      <c r="AK17" s="29">
        <v>1810084.8</v>
      </c>
      <c r="AL17" s="28">
        <v>1810084.8</v>
      </c>
      <c r="AM17" s="115">
        <v>1770327.04902</v>
      </c>
      <c r="AN17" s="116"/>
      <c r="AO17" s="29"/>
      <c r="AP17" s="28"/>
      <c r="AQ17" s="30">
        <v>0</v>
      </c>
      <c r="AR17" s="29">
        <v>29798.5</v>
      </c>
      <c r="AS17" s="28">
        <v>29798.5</v>
      </c>
      <c r="AT17" s="30">
        <v>26948.98416</v>
      </c>
      <c r="AU17" s="29">
        <v>32909.839</v>
      </c>
      <c r="AV17" s="28">
        <v>32909.839</v>
      </c>
      <c r="AW17" s="30">
        <v>23815.593339999999</v>
      </c>
      <c r="AX17" s="29"/>
      <c r="AY17" s="28"/>
      <c r="AZ17" s="30">
        <v>0</v>
      </c>
      <c r="BA17" s="29">
        <v>12027.6</v>
      </c>
      <c r="BB17" s="28">
        <v>12027.6</v>
      </c>
      <c r="BC17" s="30">
        <v>357.22699999999998</v>
      </c>
      <c r="BD17" s="29">
        <v>3367.3739999999998</v>
      </c>
      <c r="BE17" s="28">
        <v>3367.3739999999998</v>
      </c>
      <c r="BF17" s="30">
        <v>3367.3739999999998</v>
      </c>
      <c r="BG17" s="59">
        <v>1683.076</v>
      </c>
      <c r="BH17" s="60">
        <v>1683.076</v>
      </c>
      <c r="BI17" s="61">
        <v>0</v>
      </c>
      <c r="BJ17" s="29"/>
      <c r="BK17" s="28"/>
      <c r="BL17" s="115">
        <v>0</v>
      </c>
      <c r="BM17" s="116"/>
      <c r="BN17" s="29">
        <v>14041</v>
      </c>
      <c r="BO17" s="28">
        <v>14041</v>
      </c>
      <c r="BP17" s="30">
        <v>2904.8745099999996</v>
      </c>
      <c r="BQ17" s="29"/>
      <c r="BR17" s="28"/>
      <c r="BS17" s="30">
        <v>0</v>
      </c>
      <c r="BT17" s="29"/>
      <c r="BU17" s="28"/>
      <c r="BV17" s="30">
        <v>0</v>
      </c>
      <c r="BW17" s="29"/>
      <c r="BX17" s="28"/>
      <c r="BY17" s="30">
        <v>0</v>
      </c>
      <c r="BZ17" s="29"/>
      <c r="CA17" s="28"/>
      <c r="CB17" s="30">
        <v>0</v>
      </c>
      <c r="CC17" s="29"/>
      <c r="CD17" s="28"/>
      <c r="CE17" s="30"/>
      <c r="CF17" s="29">
        <v>56256</v>
      </c>
      <c r="CG17" s="28">
        <v>56256</v>
      </c>
      <c r="CH17" s="115">
        <v>76619.615810000003</v>
      </c>
      <c r="CI17" s="116" t="s">
        <v>70</v>
      </c>
      <c r="CJ17" s="29"/>
      <c r="CK17" s="28"/>
      <c r="CL17" s="30">
        <v>0</v>
      </c>
      <c r="CM17" s="136"/>
      <c r="CN17" s="28"/>
      <c r="CO17" s="30"/>
      <c r="CP17" s="59"/>
      <c r="CQ17" s="60"/>
      <c r="CR17" s="61"/>
      <c r="CS17" s="59"/>
      <c r="CT17" s="60"/>
      <c r="CU17" s="61">
        <v>0</v>
      </c>
      <c r="CV17" s="59"/>
      <c r="CW17" s="92"/>
      <c r="CX17" s="124">
        <v>0</v>
      </c>
      <c r="CY17" s="128"/>
      <c r="CZ17" s="59">
        <v>342308.2</v>
      </c>
      <c r="DA17" s="60">
        <v>342308.2</v>
      </c>
      <c r="DB17" s="61">
        <v>242949.3095</v>
      </c>
      <c r="DC17" s="4"/>
      <c r="DD17" s="4"/>
    </row>
    <row r="18" spans="1:108" ht="19.5" customHeight="1">
      <c r="A18" s="15">
        <v>10</v>
      </c>
      <c r="B18" s="41" t="s">
        <v>9</v>
      </c>
      <c r="C18" s="47">
        <f t="shared" si="0"/>
        <v>4782971.6301199999</v>
      </c>
      <c r="D18" s="29">
        <v>1483945.3</v>
      </c>
      <c r="E18" s="28">
        <v>1483945.3</v>
      </c>
      <c r="F18" s="49">
        <v>1481124.52896</v>
      </c>
      <c r="G18" s="29">
        <v>122203.6</v>
      </c>
      <c r="H18" s="28">
        <v>122203.6</v>
      </c>
      <c r="I18" s="30">
        <v>122203.6</v>
      </c>
      <c r="J18" s="29">
        <v>30075.200000000001</v>
      </c>
      <c r="K18" s="28">
        <v>27466.679039999999</v>
      </c>
      <c r="L18" s="30">
        <v>27466.679039999999</v>
      </c>
      <c r="M18" s="29">
        <v>1124464.2</v>
      </c>
      <c r="N18" s="28">
        <v>941378.75592999998</v>
      </c>
      <c r="O18" s="30">
        <v>927159.12172000005</v>
      </c>
      <c r="P18" s="29"/>
      <c r="Q18" s="28"/>
      <c r="R18" s="30"/>
      <c r="S18" s="29">
        <v>1077776.7</v>
      </c>
      <c r="T18" s="28">
        <v>1077776.7</v>
      </c>
      <c r="U18" s="30">
        <v>1017084.34572</v>
      </c>
      <c r="V18" s="29">
        <v>2930</v>
      </c>
      <c r="W18" s="28">
        <v>2930</v>
      </c>
      <c r="X18" s="30">
        <v>157.4</v>
      </c>
      <c r="Y18" s="29">
        <v>12908.6</v>
      </c>
      <c r="Z18" s="28">
        <v>12908.6</v>
      </c>
      <c r="AA18" s="30">
        <v>5966.5697199999995</v>
      </c>
      <c r="AB18" s="29">
        <v>28618.1</v>
      </c>
      <c r="AC18" s="28">
        <v>28618.1</v>
      </c>
      <c r="AD18" s="30">
        <v>10247.329369999999</v>
      </c>
      <c r="AE18" s="29">
        <v>300.60000000000002</v>
      </c>
      <c r="AF18" s="28">
        <v>300.60000000000002</v>
      </c>
      <c r="AG18" s="30">
        <v>77.836910000000003</v>
      </c>
      <c r="AH18" s="59">
        <v>2289.5</v>
      </c>
      <c r="AI18" s="60">
        <v>2289.5</v>
      </c>
      <c r="AJ18" s="61">
        <v>369.90962999999999</v>
      </c>
      <c r="AK18" s="29">
        <v>1021669.1</v>
      </c>
      <c r="AL18" s="28">
        <v>1021669.1</v>
      </c>
      <c r="AM18" s="115">
        <v>1015450.01718</v>
      </c>
      <c r="AN18" s="116"/>
      <c r="AO18" s="29">
        <v>11538</v>
      </c>
      <c r="AP18" s="28">
        <v>11538</v>
      </c>
      <c r="AQ18" s="30">
        <v>0</v>
      </c>
      <c r="AR18" s="29">
        <v>16591.7</v>
      </c>
      <c r="AS18" s="28">
        <v>16591.7</v>
      </c>
      <c r="AT18" s="30">
        <v>16287.322289999998</v>
      </c>
      <c r="AU18" s="29">
        <v>5152.8670000000002</v>
      </c>
      <c r="AV18" s="28">
        <v>5152.8670000000002</v>
      </c>
      <c r="AW18" s="30">
        <v>4095.3266100000001</v>
      </c>
      <c r="AX18" s="29">
        <v>18000</v>
      </c>
      <c r="AY18" s="28">
        <v>18000</v>
      </c>
      <c r="AZ18" s="30">
        <v>5400</v>
      </c>
      <c r="BA18" s="29">
        <v>22769</v>
      </c>
      <c r="BB18" s="28">
        <v>22769</v>
      </c>
      <c r="BC18" s="30">
        <v>0</v>
      </c>
      <c r="BD18" s="29">
        <v>1434.213</v>
      </c>
      <c r="BE18" s="28">
        <v>1434.213</v>
      </c>
      <c r="BF18" s="30">
        <v>0</v>
      </c>
      <c r="BG18" s="59">
        <v>1146.213</v>
      </c>
      <c r="BH18" s="60">
        <v>1146.213</v>
      </c>
      <c r="BI18" s="61">
        <v>0</v>
      </c>
      <c r="BJ18" s="29"/>
      <c r="BK18" s="28"/>
      <c r="BL18" s="115">
        <v>12409.111010000001</v>
      </c>
      <c r="BM18" s="116" t="s">
        <v>70</v>
      </c>
      <c r="BN18" s="29">
        <v>12906</v>
      </c>
      <c r="BO18" s="28">
        <v>12906</v>
      </c>
      <c r="BP18" s="30">
        <v>4277.3389000000006</v>
      </c>
      <c r="BQ18" s="29"/>
      <c r="BR18" s="28"/>
      <c r="BS18" s="30">
        <v>0</v>
      </c>
      <c r="BT18" s="29"/>
      <c r="BU18" s="28"/>
      <c r="BV18" s="30">
        <v>0</v>
      </c>
      <c r="BW18" s="29"/>
      <c r="BX18" s="28"/>
      <c r="BY18" s="30">
        <v>0</v>
      </c>
      <c r="BZ18" s="29"/>
      <c r="CA18" s="28"/>
      <c r="CB18" s="30">
        <v>0</v>
      </c>
      <c r="CC18" s="29"/>
      <c r="CD18" s="28"/>
      <c r="CE18" s="30"/>
      <c r="CF18" s="29">
        <v>21604</v>
      </c>
      <c r="CG18" s="28">
        <v>21604</v>
      </c>
      <c r="CH18" s="115">
        <v>30965.070219999998</v>
      </c>
      <c r="CI18" s="116" t="s">
        <v>70</v>
      </c>
      <c r="CJ18" s="29"/>
      <c r="CK18" s="28"/>
      <c r="CL18" s="30">
        <v>0</v>
      </c>
      <c r="CM18" s="136"/>
      <c r="CN18" s="28"/>
      <c r="CO18" s="30"/>
      <c r="CP18" s="59"/>
      <c r="CQ18" s="60"/>
      <c r="CR18" s="61"/>
      <c r="CS18" s="59">
        <v>1010.9</v>
      </c>
      <c r="CT18" s="60">
        <v>1010.9</v>
      </c>
      <c r="CU18" s="61">
        <v>1010.9</v>
      </c>
      <c r="CV18" s="59"/>
      <c r="CW18" s="92"/>
      <c r="CX18" s="124">
        <v>0</v>
      </c>
      <c r="CY18" s="128"/>
      <c r="CZ18" s="59">
        <v>237975.4</v>
      </c>
      <c r="DA18" s="60">
        <v>237975.4</v>
      </c>
      <c r="DB18" s="61">
        <v>101219.22284</v>
      </c>
      <c r="DC18" s="4"/>
      <c r="DD18" s="4"/>
    </row>
    <row r="19" spans="1:108" ht="19.5" customHeight="1">
      <c r="A19" s="15">
        <v>11</v>
      </c>
      <c r="B19" s="41" t="s">
        <v>10</v>
      </c>
      <c r="C19" s="47">
        <f t="shared" si="0"/>
        <v>3027096.4974799994</v>
      </c>
      <c r="D19" s="29">
        <v>1101737.8999999999</v>
      </c>
      <c r="E19" s="28">
        <v>1101737.8999999999</v>
      </c>
      <c r="F19" s="49">
        <v>1082036.4354000001</v>
      </c>
      <c r="G19" s="29">
        <v>12899.6</v>
      </c>
      <c r="H19" s="28">
        <v>12899.6</v>
      </c>
      <c r="I19" s="30">
        <v>12896.282810000001</v>
      </c>
      <c r="J19" s="29">
        <v>10566.9</v>
      </c>
      <c r="K19" s="28">
        <v>9408.3259300000009</v>
      </c>
      <c r="L19" s="30">
        <v>9408.3259299999991</v>
      </c>
      <c r="M19" s="29">
        <v>663592.19999999995</v>
      </c>
      <c r="N19" s="28">
        <v>529606.75035999995</v>
      </c>
      <c r="O19" s="30">
        <v>522184.08652999997</v>
      </c>
      <c r="P19" s="29">
        <v>65</v>
      </c>
      <c r="Q19" s="28">
        <v>65</v>
      </c>
      <c r="R19" s="30"/>
      <c r="S19" s="29">
        <v>612838.30000000005</v>
      </c>
      <c r="T19" s="28">
        <v>612838.30000000005</v>
      </c>
      <c r="U19" s="30">
        <v>568272.13777999999</v>
      </c>
      <c r="V19" s="29">
        <v>2930</v>
      </c>
      <c r="W19" s="28">
        <v>2930</v>
      </c>
      <c r="X19" s="30">
        <v>809.89400000000001</v>
      </c>
      <c r="Y19" s="29">
        <v>5144</v>
      </c>
      <c r="Z19" s="28">
        <v>5144</v>
      </c>
      <c r="AA19" s="30">
        <v>502.46640000000002</v>
      </c>
      <c r="AB19" s="29">
        <v>16977</v>
      </c>
      <c r="AC19" s="28">
        <v>16977</v>
      </c>
      <c r="AD19" s="30">
        <v>2330.08239</v>
      </c>
      <c r="AE19" s="29">
        <v>218.9</v>
      </c>
      <c r="AF19" s="28">
        <v>218.9</v>
      </c>
      <c r="AG19" s="30">
        <v>218.9</v>
      </c>
      <c r="AH19" s="59">
        <v>1668.4</v>
      </c>
      <c r="AI19" s="60">
        <v>1668.4</v>
      </c>
      <c r="AJ19" s="61">
        <v>1453.9497200000001</v>
      </c>
      <c r="AK19" s="29">
        <v>739815.1</v>
      </c>
      <c r="AL19" s="28">
        <v>739815.1</v>
      </c>
      <c r="AM19" s="115">
        <v>728286.78902000003</v>
      </c>
      <c r="AN19" s="116"/>
      <c r="AO19" s="29"/>
      <c r="AP19" s="28"/>
      <c r="AQ19" s="30">
        <v>0</v>
      </c>
      <c r="AR19" s="29">
        <v>12091.4</v>
      </c>
      <c r="AS19" s="28">
        <v>12091.4</v>
      </c>
      <c r="AT19" s="30">
        <v>10845.62041</v>
      </c>
      <c r="AU19" s="29">
        <v>994.97500000000002</v>
      </c>
      <c r="AV19" s="28">
        <v>994.97500000000002</v>
      </c>
      <c r="AW19" s="30">
        <v>528.25199999999995</v>
      </c>
      <c r="AX19" s="29">
        <v>3367.692</v>
      </c>
      <c r="AY19" s="28">
        <v>3367.692</v>
      </c>
      <c r="AZ19" s="30">
        <v>1779.5808200000001</v>
      </c>
      <c r="BA19" s="29">
        <v>15472.1</v>
      </c>
      <c r="BB19" s="28">
        <v>15472.1</v>
      </c>
      <c r="BC19" s="30">
        <v>7573.1900599999999</v>
      </c>
      <c r="BD19" s="29">
        <v>796.00199999999995</v>
      </c>
      <c r="BE19" s="28">
        <v>796.00199999999995</v>
      </c>
      <c r="BF19" s="30">
        <v>796.00199999999995</v>
      </c>
      <c r="BG19" s="59">
        <v>781.47199999999998</v>
      </c>
      <c r="BH19" s="60">
        <v>781.47199999999998</v>
      </c>
      <c r="BI19" s="61">
        <v>781.47199999999998</v>
      </c>
      <c r="BJ19" s="29"/>
      <c r="BK19" s="28"/>
      <c r="BL19" s="115">
        <v>0</v>
      </c>
      <c r="BM19" s="116"/>
      <c r="BN19" s="29">
        <v>20851</v>
      </c>
      <c r="BO19" s="28">
        <v>20851</v>
      </c>
      <c r="BP19" s="30">
        <v>5021.2007199999998</v>
      </c>
      <c r="BQ19" s="29"/>
      <c r="BR19" s="28"/>
      <c r="BS19" s="30">
        <v>0</v>
      </c>
      <c r="BT19" s="29">
        <v>83237.964999999997</v>
      </c>
      <c r="BU19" s="28">
        <v>6793.1967000000004</v>
      </c>
      <c r="BV19" s="30">
        <v>6793.1967000000004</v>
      </c>
      <c r="BW19" s="29"/>
      <c r="BX19" s="28"/>
      <c r="BY19" s="30">
        <v>0</v>
      </c>
      <c r="BZ19" s="29"/>
      <c r="CA19" s="28"/>
      <c r="CB19" s="30">
        <v>0</v>
      </c>
      <c r="CC19" s="29"/>
      <c r="CD19" s="28"/>
      <c r="CE19" s="30"/>
      <c r="CF19" s="29">
        <v>4652</v>
      </c>
      <c r="CG19" s="28">
        <v>4652</v>
      </c>
      <c r="CH19" s="115">
        <v>14359.355720000001</v>
      </c>
      <c r="CI19" s="116" t="s">
        <v>70</v>
      </c>
      <c r="CJ19" s="29"/>
      <c r="CK19" s="28"/>
      <c r="CL19" s="30">
        <v>0</v>
      </c>
      <c r="CM19" s="136"/>
      <c r="CN19" s="28"/>
      <c r="CO19" s="30"/>
      <c r="CP19" s="59"/>
      <c r="CQ19" s="60"/>
      <c r="CR19" s="61"/>
      <c r="CS19" s="59">
        <v>210.4</v>
      </c>
      <c r="CT19" s="60">
        <v>210.4</v>
      </c>
      <c r="CU19" s="61">
        <v>197.12272000000002</v>
      </c>
      <c r="CV19" s="59"/>
      <c r="CW19" s="60"/>
      <c r="CX19" s="124">
        <v>0</v>
      </c>
      <c r="CY19" s="128"/>
      <c r="CZ19" s="59">
        <v>219875.8</v>
      </c>
      <c r="DA19" s="60">
        <v>219875.8</v>
      </c>
      <c r="DB19" s="61">
        <v>50022.154350000004</v>
      </c>
      <c r="DC19" s="4"/>
      <c r="DD19" s="4"/>
    </row>
    <row r="20" spans="1:108" ht="18.75" customHeight="1">
      <c r="A20" s="15">
        <v>12</v>
      </c>
      <c r="B20" s="41" t="s">
        <v>11</v>
      </c>
      <c r="C20" s="47">
        <f t="shared" si="0"/>
        <v>12444371.925170001</v>
      </c>
      <c r="D20" s="29">
        <v>4175375.4</v>
      </c>
      <c r="E20" s="28">
        <v>4175375.4</v>
      </c>
      <c r="F20" s="49">
        <v>4174205.5677100001</v>
      </c>
      <c r="G20" s="29">
        <v>49773.7</v>
      </c>
      <c r="H20" s="28">
        <v>49773.7</v>
      </c>
      <c r="I20" s="30">
        <v>49773.555520000002</v>
      </c>
      <c r="J20" s="29">
        <v>19121.5</v>
      </c>
      <c r="K20" s="28">
        <v>15126.48782</v>
      </c>
      <c r="L20" s="30">
        <v>15126.48782</v>
      </c>
      <c r="M20" s="29">
        <v>2885199.5</v>
      </c>
      <c r="N20" s="28">
        <v>2477425.7114800001</v>
      </c>
      <c r="O20" s="30">
        <v>2442970.1348200003</v>
      </c>
      <c r="P20" s="29"/>
      <c r="Q20" s="28"/>
      <c r="R20" s="30"/>
      <c r="S20" s="29">
        <v>2896649.6</v>
      </c>
      <c r="T20" s="28">
        <v>2896649.6</v>
      </c>
      <c r="U20" s="30">
        <v>2744210.5629199999</v>
      </c>
      <c r="V20" s="29">
        <v>5430</v>
      </c>
      <c r="W20" s="28">
        <v>5430</v>
      </c>
      <c r="X20" s="30">
        <v>831.11533999999995</v>
      </c>
      <c r="Y20" s="29">
        <v>12031.5</v>
      </c>
      <c r="Z20" s="28">
        <v>12031.5</v>
      </c>
      <c r="AA20" s="30">
        <v>764.61234000000002</v>
      </c>
      <c r="AB20" s="29">
        <v>81716</v>
      </c>
      <c r="AC20" s="28">
        <v>81716</v>
      </c>
      <c r="AD20" s="30">
        <v>22153.1466</v>
      </c>
      <c r="AE20" s="29">
        <v>788.6</v>
      </c>
      <c r="AF20" s="28">
        <v>788.6</v>
      </c>
      <c r="AG20" s="30">
        <v>0</v>
      </c>
      <c r="AH20" s="59">
        <v>6007.6</v>
      </c>
      <c r="AI20" s="60">
        <v>6007.6</v>
      </c>
      <c r="AJ20" s="61">
        <v>2257.0248300000003</v>
      </c>
      <c r="AK20" s="29">
        <v>2637525.5</v>
      </c>
      <c r="AL20" s="28">
        <v>2637525.5</v>
      </c>
      <c r="AM20" s="115">
        <v>2454742.97223</v>
      </c>
      <c r="AN20" s="116"/>
      <c r="AO20" s="29">
        <v>23079</v>
      </c>
      <c r="AP20" s="28">
        <v>23079</v>
      </c>
      <c r="AQ20" s="30">
        <v>23079</v>
      </c>
      <c r="AR20" s="29">
        <v>43534.8</v>
      </c>
      <c r="AS20" s="28">
        <v>43534.8</v>
      </c>
      <c r="AT20" s="30">
        <v>40824.40481</v>
      </c>
      <c r="AU20" s="29">
        <v>23404.780999999999</v>
      </c>
      <c r="AV20" s="28">
        <v>23404.780999999999</v>
      </c>
      <c r="AW20" s="30">
        <v>22168.908950000001</v>
      </c>
      <c r="AX20" s="29">
        <v>368.49900000000002</v>
      </c>
      <c r="AY20" s="28">
        <v>368.49900000000002</v>
      </c>
      <c r="AZ20" s="30">
        <v>292.42223999999999</v>
      </c>
      <c r="BA20" s="29">
        <v>13850.8</v>
      </c>
      <c r="BB20" s="28">
        <v>13850.8</v>
      </c>
      <c r="BC20" s="30">
        <v>3321.2</v>
      </c>
      <c r="BD20" s="29">
        <v>5411.4870000000001</v>
      </c>
      <c r="BE20" s="28">
        <v>5411.4870000000001</v>
      </c>
      <c r="BF20" s="30">
        <v>0</v>
      </c>
      <c r="BG20" s="59">
        <v>9349.8250000000007</v>
      </c>
      <c r="BH20" s="60">
        <v>9349.8250000000007</v>
      </c>
      <c r="BI20" s="61">
        <v>7892.0529500000002</v>
      </c>
      <c r="BJ20" s="29"/>
      <c r="BK20" s="28"/>
      <c r="BL20" s="115">
        <v>0</v>
      </c>
      <c r="BM20" s="116"/>
      <c r="BN20" s="29">
        <v>42844</v>
      </c>
      <c r="BO20" s="28">
        <v>42844</v>
      </c>
      <c r="BP20" s="30">
        <v>15824.92949</v>
      </c>
      <c r="BQ20" s="29"/>
      <c r="BR20" s="28"/>
      <c r="BS20" s="30">
        <v>0</v>
      </c>
      <c r="BT20" s="29"/>
      <c r="BU20" s="28"/>
      <c r="BV20" s="30">
        <v>0</v>
      </c>
      <c r="BW20" s="29"/>
      <c r="BX20" s="28"/>
      <c r="BY20" s="30">
        <v>0</v>
      </c>
      <c r="BZ20" s="29"/>
      <c r="CA20" s="28"/>
      <c r="CB20" s="30">
        <v>0</v>
      </c>
      <c r="CC20" s="29"/>
      <c r="CD20" s="28"/>
      <c r="CE20" s="30"/>
      <c r="CF20" s="29">
        <v>32952</v>
      </c>
      <c r="CG20" s="28">
        <v>32952</v>
      </c>
      <c r="CH20" s="115">
        <v>73449.444749999995</v>
      </c>
      <c r="CI20" s="116" t="s">
        <v>70</v>
      </c>
      <c r="CJ20" s="29"/>
      <c r="CK20" s="28"/>
      <c r="CL20" s="30">
        <v>0</v>
      </c>
      <c r="CM20" s="136"/>
      <c r="CN20" s="28"/>
      <c r="CO20" s="30"/>
      <c r="CP20" s="59"/>
      <c r="CQ20" s="60"/>
      <c r="CR20" s="61"/>
      <c r="CS20" s="59"/>
      <c r="CT20" s="60"/>
      <c r="CU20" s="61">
        <v>0</v>
      </c>
      <c r="CV20" s="59">
        <v>2324.1999999999998</v>
      </c>
      <c r="CW20" s="60">
        <v>0</v>
      </c>
      <c r="CX20" s="124">
        <v>47102.551149999999</v>
      </c>
      <c r="CY20" s="128" t="s">
        <v>70</v>
      </c>
      <c r="CZ20" s="59">
        <v>363662.6</v>
      </c>
      <c r="DA20" s="60">
        <v>363662.6</v>
      </c>
      <c r="DB20" s="61">
        <v>303381.83069999999</v>
      </c>
      <c r="DC20" s="4"/>
      <c r="DD20" s="4"/>
    </row>
    <row r="21" spans="1:108" ht="19.5" customHeight="1">
      <c r="A21" s="15">
        <v>13</v>
      </c>
      <c r="B21" s="41" t="s">
        <v>12</v>
      </c>
      <c r="C21" s="47">
        <f t="shared" si="0"/>
        <v>4783064.1397600025</v>
      </c>
      <c r="D21" s="29">
        <v>1115305.3</v>
      </c>
      <c r="E21" s="28">
        <v>1115305.3</v>
      </c>
      <c r="F21" s="49">
        <v>1115078.5045799999</v>
      </c>
      <c r="G21" s="29">
        <v>83053.100000000006</v>
      </c>
      <c r="H21" s="28">
        <v>83053.100000000006</v>
      </c>
      <c r="I21" s="30">
        <v>83053.100000000006</v>
      </c>
      <c r="J21" s="29">
        <v>20928.3</v>
      </c>
      <c r="K21" s="28">
        <v>20594.796129999999</v>
      </c>
      <c r="L21" s="30">
        <v>20594.17613</v>
      </c>
      <c r="M21" s="29">
        <v>1303614.2</v>
      </c>
      <c r="N21" s="28">
        <v>1131096.7801399999</v>
      </c>
      <c r="O21" s="30">
        <v>1116264.8546600002</v>
      </c>
      <c r="P21" s="29"/>
      <c r="Q21" s="28"/>
      <c r="R21" s="30"/>
      <c r="S21" s="29">
        <v>1237883.8999999999</v>
      </c>
      <c r="T21" s="28">
        <v>1237883.8999999999</v>
      </c>
      <c r="U21" s="30">
        <v>1130062.7864300001</v>
      </c>
      <c r="V21" s="29">
        <v>5430</v>
      </c>
      <c r="W21" s="28">
        <v>5430</v>
      </c>
      <c r="X21" s="30">
        <v>0</v>
      </c>
      <c r="Y21" s="29">
        <v>7056.4</v>
      </c>
      <c r="Z21" s="28">
        <v>7056.4</v>
      </c>
      <c r="AA21" s="30">
        <v>703.88274999999999</v>
      </c>
      <c r="AB21" s="29">
        <v>32483.9</v>
      </c>
      <c r="AC21" s="28">
        <v>32483.9</v>
      </c>
      <c r="AD21" s="30">
        <v>4886.7287999999999</v>
      </c>
      <c r="AE21" s="29">
        <v>357.9</v>
      </c>
      <c r="AF21" s="28">
        <v>357.9</v>
      </c>
      <c r="AG21" s="30">
        <v>302.69992999999999</v>
      </c>
      <c r="AH21" s="59">
        <v>2726.8</v>
      </c>
      <c r="AI21" s="60">
        <v>2726.8</v>
      </c>
      <c r="AJ21" s="61">
        <v>2725.3173900000002</v>
      </c>
      <c r="AK21" s="29">
        <v>1209415.1000000001</v>
      </c>
      <c r="AL21" s="28">
        <v>1209415.1000000001</v>
      </c>
      <c r="AM21" s="115">
        <v>1190591.69933</v>
      </c>
      <c r="AN21" s="116"/>
      <c r="AO21" s="29"/>
      <c r="AP21" s="28"/>
      <c r="AQ21" s="30">
        <v>0</v>
      </c>
      <c r="AR21" s="29">
        <v>19759.400000000001</v>
      </c>
      <c r="AS21" s="28">
        <v>19759.400000000001</v>
      </c>
      <c r="AT21" s="30">
        <v>19099.330710000002</v>
      </c>
      <c r="AU21" s="29">
        <v>3294.3409999999999</v>
      </c>
      <c r="AV21" s="28">
        <v>3294.3409999999999</v>
      </c>
      <c r="AW21" s="30">
        <v>2523.5572299999999</v>
      </c>
      <c r="AX21" s="29"/>
      <c r="AY21" s="28"/>
      <c r="AZ21" s="30">
        <v>0</v>
      </c>
      <c r="BA21" s="29">
        <v>43405.9</v>
      </c>
      <c r="BB21" s="28">
        <v>43405.9</v>
      </c>
      <c r="BC21" s="30">
        <v>0</v>
      </c>
      <c r="BD21" s="29"/>
      <c r="BE21" s="28"/>
      <c r="BF21" s="30">
        <v>0</v>
      </c>
      <c r="BG21" s="59">
        <v>1382.0920000000001</v>
      </c>
      <c r="BH21" s="60">
        <v>1382.0920000000001</v>
      </c>
      <c r="BI21" s="61">
        <v>0</v>
      </c>
      <c r="BJ21" s="29"/>
      <c r="BK21" s="28"/>
      <c r="BL21" s="115">
        <v>0</v>
      </c>
      <c r="BM21" s="116"/>
      <c r="BN21" s="29">
        <v>47885</v>
      </c>
      <c r="BO21" s="28">
        <v>47885</v>
      </c>
      <c r="BP21" s="30">
        <v>7679.1459599999998</v>
      </c>
      <c r="BQ21" s="29">
        <v>15506.6</v>
      </c>
      <c r="BR21" s="28">
        <v>15506.6</v>
      </c>
      <c r="BS21" s="30">
        <v>8455.356679999999</v>
      </c>
      <c r="BT21" s="29"/>
      <c r="BU21" s="28"/>
      <c r="BV21" s="30">
        <v>0</v>
      </c>
      <c r="BW21" s="29"/>
      <c r="BX21" s="28"/>
      <c r="BY21" s="30">
        <v>0</v>
      </c>
      <c r="BZ21" s="29"/>
      <c r="CA21" s="28"/>
      <c r="CB21" s="30">
        <v>0</v>
      </c>
      <c r="CC21" s="29"/>
      <c r="CD21" s="28"/>
      <c r="CE21" s="30"/>
      <c r="CF21" s="29">
        <v>20778</v>
      </c>
      <c r="CG21" s="28">
        <v>20778</v>
      </c>
      <c r="CH21" s="115">
        <v>22351.367850000002</v>
      </c>
      <c r="CI21" s="116" t="s">
        <v>70</v>
      </c>
      <c r="CJ21" s="29"/>
      <c r="CK21" s="28"/>
      <c r="CL21" s="30">
        <v>0</v>
      </c>
      <c r="CM21" s="136"/>
      <c r="CN21" s="28"/>
      <c r="CO21" s="30"/>
      <c r="CP21" s="59"/>
      <c r="CQ21" s="60"/>
      <c r="CR21" s="61"/>
      <c r="CS21" s="59">
        <v>362.9</v>
      </c>
      <c r="CT21" s="60">
        <v>362.9</v>
      </c>
      <c r="CU21" s="61">
        <v>349.14105999999998</v>
      </c>
      <c r="CV21" s="59"/>
      <c r="CW21" s="60"/>
      <c r="CX21" s="124">
        <v>0</v>
      </c>
      <c r="CY21" s="128"/>
      <c r="CZ21" s="59">
        <v>179020.2</v>
      </c>
      <c r="DA21" s="60">
        <v>179020.2</v>
      </c>
      <c r="DB21" s="61">
        <v>58342.490270000002</v>
      </c>
      <c r="DC21" s="4"/>
      <c r="DD21" s="4"/>
    </row>
    <row r="22" spans="1:108" ht="19.5" customHeight="1">
      <c r="A22" s="15">
        <v>14</v>
      </c>
      <c r="B22" s="41" t="s">
        <v>13</v>
      </c>
      <c r="C22" s="47">
        <f t="shared" si="0"/>
        <v>8307442.8171100011</v>
      </c>
      <c r="D22" s="29">
        <v>1138814</v>
      </c>
      <c r="E22" s="28">
        <v>1138814</v>
      </c>
      <c r="F22" s="49">
        <v>1133532.3653599999</v>
      </c>
      <c r="G22" s="29">
        <v>151350.6</v>
      </c>
      <c r="H22" s="28">
        <v>151350.6</v>
      </c>
      <c r="I22" s="30">
        <v>151327.34837999998</v>
      </c>
      <c r="J22" s="29">
        <v>34295.300000000003</v>
      </c>
      <c r="K22" s="28">
        <v>25575.15868</v>
      </c>
      <c r="L22" s="30">
        <v>25554.373010000003</v>
      </c>
      <c r="M22" s="29">
        <v>2217826.5</v>
      </c>
      <c r="N22" s="28">
        <v>2177298.2951199999</v>
      </c>
      <c r="O22" s="30">
        <v>2143832.1394600002</v>
      </c>
      <c r="P22" s="29"/>
      <c r="Q22" s="28"/>
      <c r="R22" s="30"/>
      <c r="S22" s="29">
        <v>2510928.5</v>
      </c>
      <c r="T22" s="28">
        <v>2503260.5</v>
      </c>
      <c r="U22" s="30">
        <v>2238450.5145399999</v>
      </c>
      <c r="V22" s="29">
        <v>4800</v>
      </c>
      <c r="W22" s="28">
        <v>4800</v>
      </c>
      <c r="X22" s="30">
        <v>142.77500000000001</v>
      </c>
      <c r="Y22" s="29">
        <v>13594.5</v>
      </c>
      <c r="Z22" s="28">
        <v>13594.5</v>
      </c>
      <c r="AA22" s="30">
        <v>2603.7382499999999</v>
      </c>
      <c r="AB22" s="29">
        <v>65873.7</v>
      </c>
      <c r="AC22" s="28">
        <v>65873.7</v>
      </c>
      <c r="AD22" s="30">
        <v>13564.324210000001</v>
      </c>
      <c r="AE22" s="29">
        <v>742.4</v>
      </c>
      <c r="AF22" s="28">
        <v>742.4</v>
      </c>
      <c r="AG22" s="30">
        <v>0</v>
      </c>
      <c r="AH22" s="59">
        <v>5657.9</v>
      </c>
      <c r="AI22" s="60">
        <v>5657.9</v>
      </c>
      <c r="AJ22" s="61">
        <v>309.87464</v>
      </c>
      <c r="AK22" s="29">
        <v>2488577.4</v>
      </c>
      <c r="AL22" s="28">
        <v>2481202.6</v>
      </c>
      <c r="AM22" s="115">
        <v>2319100.17508</v>
      </c>
      <c r="AN22" s="116"/>
      <c r="AO22" s="29">
        <v>23079</v>
      </c>
      <c r="AP22" s="28">
        <v>23079</v>
      </c>
      <c r="AQ22" s="30">
        <v>16716.724999999999</v>
      </c>
      <c r="AR22" s="29">
        <v>41000.6</v>
      </c>
      <c r="AS22" s="28">
        <v>41000.6</v>
      </c>
      <c r="AT22" s="30">
        <v>37300.919030000005</v>
      </c>
      <c r="AU22" s="29">
        <v>5634.7139999999999</v>
      </c>
      <c r="AV22" s="28">
        <v>5634.7139999999999</v>
      </c>
      <c r="AW22" s="30">
        <v>3138.4344100000003</v>
      </c>
      <c r="AX22" s="29"/>
      <c r="AY22" s="28"/>
      <c r="AZ22" s="30">
        <v>0</v>
      </c>
      <c r="BA22" s="29">
        <v>61997.1</v>
      </c>
      <c r="BB22" s="28">
        <v>61997.1</v>
      </c>
      <c r="BC22" s="30">
        <v>13495.065000000001</v>
      </c>
      <c r="BD22" s="29">
        <v>3740.6</v>
      </c>
      <c r="BE22" s="28">
        <v>3740.6</v>
      </c>
      <c r="BF22" s="30">
        <v>0</v>
      </c>
      <c r="BG22" s="59">
        <v>5591.183</v>
      </c>
      <c r="BH22" s="60">
        <v>5591.183</v>
      </c>
      <c r="BI22" s="61">
        <v>0</v>
      </c>
      <c r="BJ22" s="29"/>
      <c r="BK22" s="28"/>
      <c r="BL22" s="115">
        <v>0</v>
      </c>
      <c r="BM22" s="116"/>
      <c r="BN22" s="29">
        <v>52926</v>
      </c>
      <c r="BO22" s="28">
        <v>52926</v>
      </c>
      <c r="BP22" s="30">
        <v>20371.829289999998</v>
      </c>
      <c r="BQ22" s="29"/>
      <c r="BR22" s="28"/>
      <c r="BS22" s="30">
        <v>0</v>
      </c>
      <c r="BT22" s="29"/>
      <c r="BU22" s="28"/>
      <c r="BV22" s="30">
        <v>0</v>
      </c>
      <c r="BW22" s="29"/>
      <c r="BX22" s="28"/>
      <c r="BY22" s="30">
        <v>0</v>
      </c>
      <c r="BZ22" s="29"/>
      <c r="CA22" s="28"/>
      <c r="CB22" s="30">
        <v>0</v>
      </c>
      <c r="CC22" s="29"/>
      <c r="CD22" s="28"/>
      <c r="CE22" s="30"/>
      <c r="CF22" s="29">
        <v>25166</v>
      </c>
      <c r="CG22" s="28">
        <v>25166</v>
      </c>
      <c r="CH22" s="115">
        <v>50143.30977</v>
      </c>
      <c r="CI22" s="116" t="s">
        <v>70</v>
      </c>
      <c r="CJ22" s="29"/>
      <c r="CK22" s="28"/>
      <c r="CL22" s="30">
        <v>0</v>
      </c>
      <c r="CM22" s="136"/>
      <c r="CN22" s="28"/>
      <c r="CO22" s="30"/>
      <c r="CP22" s="59"/>
      <c r="CQ22" s="60"/>
      <c r="CR22" s="61"/>
      <c r="CS22" s="59">
        <v>1558.6</v>
      </c>
      <c r="CT22" s="60">
        <v>1558.6</v>
      </c>
      <c r="CU22" s="61">
        <v>1556.1667199999999</v>
      </c>
      <c r="CV22" s="59"/>
      <c r="CW22" s="60"/>
      <c r="CX22" s="122">
        <v>0</v>
      </c>
      <c r="CY22" s="129"/>
      <c r="CZ22" s="59">
        <v>265443.09999999998</v>
      </c>
      <c r="DA22" s="60">
        <v>265443.09999999998</v>
      </c>
      <c r="DB22" s="61">
        <v>136302.73996000001</v>
      </c>
      <c r="DC22" s="4"/>
      <c r="DD22" s="4"/>
    </row>
    <row r="23" spans="1:108" ht="19.5" customHeight="1">
      <c r="A23" s="15">
        <v>15</v>
      </c>
      <c r="B23" s="41" t="s">
        <v>14</v>
      </c>
      <c r="C23" s="47">
        <f t="shared" si="0"/>
        <v>7325231.5532200001</v>
      </c>
      <c r="D23" s="29">
        <v>3060461.6</v>
      </c>
      <c r="E23" s="28">
        <v>3060461.6</v>
      </c>
      <c r="F23" s="49">
        <v>3059493.6611299999</v>
      </c>
      <c r="G23" s="29">
        <v>21895.7</v>
      </c>
      <c r="H23" s="28">
        <v>21895.7</v>
      </c>
      <c r="I23" s="30">
        <v>21765.20161</v>
      </c>
      <c r="J23" s="29">
        <v>21355.200000000001</v>
      </c>
      <c r="K23" s="28">
        <v>19362.04738</v>
      </c>
      <c r="L23" s="30">
        <v>19360.708180000001</v>
      </c>
      <c r="M23" s="29">
        <v>1275615.2</v>
      </c>
      <c r="N23" s="28">
        <v>1100917.31333</v>
      </c>
      <c r="O23" s="30">
        <v>1076938.27269</v>
      </c>
      <c r="P23" s="29"/>
      <c r="Q23" s="28"/>
      <c r="R23" s="30"/>
      <c r="S23" s="29">
        <v>1454312.4</v>
      </c>
      <c r="T23" s="28">
        <v>1454312.4</v>
      </c>
      <c r="U23" s="30">
        <v>1355185.1929899999</v>
      </c>
      <c r="V23" s="29">
        <v>2300</v>
      </c>
      <c r="W23" s="28">
        <v>2300</v>
      </c>
      <c r="X23" s="30">
        <v>434.74</v>
      </c>
      <c r="Y23" s="29">
        <v>11817.4</v>
      </c>
      <c r="Z23" s="28">
        <v>11817.4</v>
      </c>
      <c r="AA23" s="30">
        <v>1808.1796899999999</v>
      </c>
      <c r="AB23" s="29">
        <v>39522.699999999997</v>
      </c>
      <c r="AC23" s="28">
        <v>39522.699999999997</v>
      </c>
      <c r="AD23" s="30">
        <v>10416.29033</v>
      </c>
      <c r="AE23" s="29">
        <v>444</v>
      </c>
      <c r="AF23" s="28">
        <v>444</v>
      </c>
      <c r="AG23" s="30">
        <v>442.36367999999999</v>
      </c>
      <c r="AH23" s="59">
        <v>3382.7</v>
      </c>
      <c r="AI23" s="60">
        <v>3382.7</v>
      </c>
      <c r="AJ23" s="61">
        <v>1374.7005800000002</v>
      </c>
      <c r="AK23" s="29">
        <v>1464129.8</v>
      </c>
      <c r="AL23" s="28">
        <v>1464129.8</v>
      </c>
      <c r="AM23" s="115">
        <v>1435192.5689600001</v>
      </c>
      <c r="AN23" s="116"/>
      <c r="AO23" s="29">
        <v>11538</v>
      </c>
      <c r="AP23" s="28">
        <v>11538</v>
      </c>
      <c r="AQ23" s="30">
        <v>0</v>
      </c>
      <c r="AR23" s="29">
        <v>24513.3</v>
      </c>
      <c r="AS23" s="28">
        <v>24513.3</v>
      </c>
      <c r="AT23" s="30">
        <v>23406.263800000001</v>
      </c>
      <c r="AU23" s="29">
        <v>17636.955000000002</v>
      </c>
      <c r="AV23" s="28">
        <v>17636.955000000002</v>
      </c>
      <c r="AW23" s="30">
        <v>16467.919829999999</v>
      </c>
      <c r="AX23" s="29"/>
      <c r="AY23" s="28"/>
      <c r="AZ23" s="30">
        <v>0</v>
      </c>
      <c r="BA23" s="29">
        <v>17667.099999999999</v>
      </c>
      <c r="BB23" s="28">
        <v>17667.099999999999</v>
      </c>
      <c r="BC23" s="30">
        <v>0</v>
      </c>
      <c r="BD23" s="29">
        <v>628.15800000000002</v>
      </c>
      <c r="BE23" s="28">
        <v>628.15800000000002</v>
      </c>
      <c r="BF23" s="30">
        <v>0</v>
      </c>
      <c r="BG23" s="59">
        <v>5384.0720000000001</v>
      </c>
      <c r="BH23" s="60">
        <v>5384.0720000000001</v>
      </c>
      <c r="BI23" s="61">
        <v>5294.8485199999996</v>
      </c>
      <c r="BJ23" s="29"/>
      <c r="BK23" s="28"/>
      <c r="BL23" s="115">
        <v>0</v>
      </c>
      <c r="BM23" s="116"/>
      <c r="BN23" s="29">
        <v>49734</v>
      </c>
      <c r="BO23" s="28">
        <v>49734</v>
      </c>
      <c r="BP23" s="30">
        <v>16995.661270000001</v>
      </c>
      <c r="BQ23" s="29"/>
      <c r="BR23" s="28"/>
      <c r="BS23" s="30">
        <v>0</v>
      </c>
      <c r="BT23" s="29"/>
      <c r="BU23" s="28"/>
      <c r="BV23" s="30">
        <v>0</v>
      </c>
      <c r="BW23" s="29"/>
      <c r="BX23" s="28"/>
      <c r="BY23" s="30">
        <v>0</v>
      </c>
      <c r="BZ23" s="29"/>
      <c r="CA23" s="28"/>
      <c r="CB23" s="30">
        <v>0</v>
      </c>
      <c r="CC23" s="29"/>
      <c r="CD23" s="28"/>
      <c r="CE23" s="30"/>
      <c r="CF23" s="29">
        <v>17272</v>
      </c>
      <c r="CG23" s="28">
        <v>17272</v>
      </c>
      <c r="CH23" s="115">
        <v>51996.324359999999</v>
      </c>
      <c r="CI23" s="116" t="s">
        <v>70</v>
      </c>
      <c r="CJ23" s="29"/>
      <c r="CK23" s="28"/>
      <c r="CL23" s="30">
        <v>0</v>
      </c>
      <c r="CM23" s="136"/>
      <c r="CN23" s="28"/>
      <c r="CO23" s="30"/>
      <c r="CP23" s="59"/>
      <c r="CQ23" s="60"/>
      <c r="CR23" s="61"/>
      <c r="CS23" s="59">
        <v>663.7</v>
      </c>
      <c r="CT23" s="60">
        <v>663.7</v>
      </c>
      <c r="CU23" s="61">
        <v>663.7</v>
      </c>
      <c r="CV23" s="59">
        <v>270933</v>
      </c>
      <c r="CW23" s="60">
        <v>83103.919649999996</v>
      </c>
      <c r="CX23" s="124">
        <v>98410.721609999993</v>
      </c>
      <c r="CY23" s="128" t="s">
        <v>70</v>
      </c>
      <c r="CZ23" s="59">
        <v>366872.8</v>
      </c>
      <c r="DA23" s="60">
        <v>366872.8</v>
      </c>
      <c r="DB23" s="61">
        <v>129584.23398999999</v>
      </c>
      <c r="DC23" s="4"/>
      <c r="DD23" s="4"/>
    </row>
    <row r="24" spans="1:108" ht="19.5" customHeight="1">
      <c r="A24" s="15">
        <v>16</v>
      </c>
      <c r="B24" s="41" t="s">
        <v>15</v>
      </c>
      <c r="C24" s="47">
        <f t="shared" si="0"/>
        <v>6460637.1527800001</v>
      </c>
      <c r="D24" s="29">
        <v>1827642.4</v>
      </c>
      <c r="E24" s="28">
        <v>1827642.4</v>
      </c>
      <c r="F24" s="49">
        <v>1826861.29745</v>
      </c>
      <c r="G24" s="29">
        <v>95414.6</v>
      </c>
      <c r="H24" s="28">
        <v>95414.6</v>
      </c>
      <c r="I24" s="30">
        <v>95414.6</v>
      </c>
      <c r="J24" s="29">
        <v>12853.1</v>
      </c>
      <c r="K24" s="28">
        <v>11327.112730000001</v>
      </c>
      <c r="L24" s="30">
        <v>11327.112730000001</v>
      </c>
      <c r="M24" s="29">
        <v>1710081</v>
      </c>
      <c r="N24" s="28">
        <v>1562033.1292399999</v>
      </c>
      <c r="O24" s="30">
        <v>1533074.4455799998</v>
      </c>
      <c r="P24" s="29"/>
      <c r="Q24" s="28"/>
      <c r="R24" s="30"/>
      <c r="S24" s="29">
        <v>1810576.2</v>
      </c>
      <c r="T24" s="28">
        <v>1810576.2</v>
      </c>
      <c r="U24" s="30">
        <v>1667867.70832</v>
      </c>
      <c r="V24" s="29">
        <v>2930</v>
      </c>
      <c r="W24" s="28">
        <v>2930</v>
      </c>
      <c r="X24" s="30">
        <v>1562.6234199999999</v>
      </c>
      <c r="Y24" s="29">
        <v>11321</v>
      </c>
      <c r="Z24" s="28">
        <v>11321</v>
      </c>
      <c r="AA24" s="30">
        <v>2121.5860699999998</v>
      </c>
      <c r="AB24" s="29">
        <v>47996.5</v>
      </c>
      <c r="AC24" s="28">
        <v>47996.5</v>
      </c>
      <c r="AD24" s="30">
        <v>11831.189759999999</v>
      </c>
      <c r="AE24" s="29">
        <v>361.7</v>
      </c>
      <c r="AF24" s="28">
        <v>361.7</v>
      </c>
      <c r="AG24" s="30">
        <v>355.17579999999998</v>
      </c>
      <c r="AH24" s="59">
        <v>2756.5</v>
      </c>
      <c r="AI24" s="60">
        <v>2756.5</v>
      </c>
      <c r="AJ24" s="61">
        <v>942.83906000000002</v>
      </c>
      <c r="AK24" s="29">
        <v>1165856.8999999999</v>
      </c>
      <c r="AL24" s="28">
        <v>1165856.8999999999</v>
      </c>
      <c r="AM24" s="115">
        <v>1139324.00523</v>
      </c>
      <c r="AN24" s="116"/>
      <c r="AO24" s="29">
        <v>11538</v>
      </c>
      <c r="AP24" s="28">
        <v>11538</v>
      </c>
      <c r="AQ24" s="30">
        <v>0</v>
      </c>
      <c r="AR24" s="29">
        <v>19976.2</v>
      </c>
      <c r="AS24" s="28">
        <v>19976.2</v>
      </c>
      <c r="AT24" s="30">
        <v>15832.633609999999</v>
      </c>
      <c r="AU24" s="29">
        <v>6832.9030000000002</v>
      </c>
      <c r="AV24" s="28">
        <v>6832.9030000000002</v>
      </c>
      <c r="AW24" s="30">
        <v>6425.0680000000002</v>
      </c>
      <c r="AX24" s="29">
        <v>1144.1610000000001</v>
      </c>
      <c r="AY24" s="28">
        <v>1144.1610000000001</v>
      </c>
      <c r="AZ24" s="30">
        <v>382.32864000000001</v>
      </c>
      <c r="BA24" s="29">
        <v>12748.1</v>
      </c>
      <c r="BB24" s="28">
        <v>12748.1</v>
      </c>
      <c r="BC24" s="30">
        <v>0</v>
      </c>
      <c r="BD24" s="29">
        <v>2211.6379999999999</v>
      </c>
      <c r="BE24" s="28">
        <v>2211.6379999999999</v>
      </c>
      <c r="BF24" s="30">
        <v>0</v>
      </c>
      <c r="BG24" s="59">
        <v>5200.8500000000004</v>
      </c>
      <c r="BH24" s="60">
        <v>5200.8500000000004</v>
      </c>
      <c r="BI24" s="61">
        <v>4869.04</v>
      </c>
      <c r="BJ24" s="29"/>
      <c r="BK24" s="28"/>
      <c r="BL24" s="115">
        <v>0</v>
      </c>
      <c r="BM24" s="116"/>
      <c r="BN24" s="29">
        <v>34691</v>
      </c>
      <c r="BO24" s="28">
        <v>34691</v>
      </c>
      <c r="BP24" s="30">
        <v>12445.76017</v>
      </c>
      <c r="BQ24" s="29">
        <v>16236.3</v>
      </c>
      <c r="BR24" s="28">
        <v>16236.3</v>
      </c>
      <c r="BS24" s="30">
        <v>5416.8242199999995</v>
      </c>
      <c r="BT24" s="29"/>
      <c r="BU24" s="28"/>
      <c r="BV24" s="30">
        <v>0</v>
      </c>
      <c r="BW24" s="29">
        <v>15000</v>
      </c>
      <c r="BX24" s="28">
        <v>15000</v>
      </c>
      <c r="BY24" s="30">
        <v>4410.2</v>
      </c>
      <c r="BZ24" s="29"/>
      <c r="CA24" s="28"/>
      <c r="CB24" s="30">
        <v>0</v>
      </c>
      <c r="CC24" s="29"/>
      <c r="CD24" s="28"/>
      <c r="CE24" s="30"/>
      <c r="CF24" s="29">
        <v>16426</v>
      </c>
      <c r="CG24" s="28">
        <v>16426</v>
      </c>
      <c r="CH24" s="115">
        <v>47367.297279999999</v>
      </c>
      <c r="CI24" s="116" t="s">
        <v>70</v>
      </c>
      <c r="CJ24" s="29"/>
      <c r="CK24" s="28"/>
      <c r="CL24" s="30">
        <v>0</v>
      </c>
      <c r="CM24" s="136"/>
      <c r="CN24" s="28"/>
      <c r="CO24" s="30"/>
      <c r="CP24" s="59"/>
      <c r="CQ24" s="60"/>
      <c r="CR24" s="61"/>
      <c r="CS24" s="59">
        <v>669.7</v>
      </c>
      <c r="CT24" s="60">
        <v>669.7</v>
      </c>
      <c r="CU24" s="61">
        <v>659.72573</v>
      </c>
      <c r="CV24" s="59">
        <v>345260.1</v>
      </c>
      <c r="CW24" s="60">
        <v>59389.98631</v>
      </c>
      <c r="CX24" s="124">
        <v>44032.591710000001</v>
      </c>
      <c r="CY24" s="128"/>
      <c r="CZ24" s="59">
        <v>175430.6</v>
      </c>
      <c r="DA24" s="60">
        <v>175430.6</v>
      </c>
      <c r="DB24" s="61">
        <v>28113.1</v>
      </c>
      <c r="DC24" s="4"/>
      <c r="DD24" s="4"/>
    </row>
    <row r="25" spans="1:108" ht="19.5" customHeight="1">
      <c r="A25" s="15">
        <v>17</v>
      </c>
      <c r="B25" s="41" t="s">
        <v>16</v>
      </c>
      <c r="C25" s="47">
        <f t="shared" si="0"/>
        <v>5982066.4141499996</v>
      </c>
      <c r="D25" s="29">
        <v>2560037.6</v>
      </c>
      <c r="E25" s="28">
        <v>2560037.6</v>
      </c>
      <c r="F25" s="49">
        <v>2557669.5338900001</v>
      </c>
      <c r="G25" s="29">
        <v>71392</v>
      </c>
      <c r="H25" s="28">
        <v>71392</v>
      </c>
      <c r="I25" s="30">
        <v>71386.618930000011</v>
      </c>
      <c r="J25" s="29">
        <v>18575.599999999999</v>
      </c>
      <c r="K25" s="28">
        <v>17000.057290000001</v>
      </c>
      <c r="L25" s="30">
        <v>16998.03729</v>
      </c>
      <c r="M25" s="29">
        <v>1045811.4</v>
      </c>
      <c r="N25" s="28">
        <v>888982.53425999999</v>
      </c>
      <c r="O25" s="30">
        <v>875366.99703999993</v>
      </c>
      <c r="P25" s="29"/>
      <c r="Q25" s="28"/>
      <c r="R25" s="30"/>
      <c r="S25" s="29">
        <v>1002183.3</v>
      </c>
      <c r="T25" s="28">
        <v>1002183.3</v>
      </c>
      <c r="U25" s="30">
        <v>988772.5080700001</v>
      </c>
      <c r="V25" s="29">
        <v>2300</v>
      </c>
      <c r="W25" s="28">
        <v>2300</v>
      </c>
      <c r="X25" s="30">
        <v>1208.3859</v>
      </c>
      <c r="Y25" s="29">
        <v>4790.2</v>
      </c>
      <c r="Z25" s="28">
        <v>4790.2</v>
      </c>
      <c r="AA25" s="30">
        <v>2047.83933</v>
      </c>
      <c r="AB25" s="29">
        <v>28502</v>
      </c>
      <c r="AC25" s="28">
        <v>28502</v>
      </c>
      <c r="AD25" s="30">
        <v>14024.330830000001</v>
      </c>
      <c r="AE25" s="29">
        <v>343.6</v>
      </c>
      <c r="AF25" s="28">
        <v>343.6</v>
      </c>
      <c r="AG25" s="30">
        <v>339.58920000000001</v>
      </c>
      <c r="AH25" s="59">
        <v>2618.6</v>
      </c>
      <c r="AI25" s="60">
        <v>2618.6</v>
      </c>
      <c r="AJ25" s="61">
        <v>2582.5217200000002</v>
      </c>
      <c r="AK25" s="29">
        <v>1183679.3</v>
      </c>
      <c r="AL25" s="28">
        <v>1183679.3</v>
      </c>
      <c r="AM25" s="115">
        <v>1166010.5502599999</v>
      </c>
      <c r="AN25" s="116"/>
      <c r="AO25" s="29"/>
      <c r="AP25" s="28"/>
      <c r="AQ25" s="30">
        <v>0</v>
      </c>
      <c r="AR25" s="29">
        <v>18975.900000000001</v>
      </c>
      <c r="AS25" s="28">
        <v>18975.900000000001</v>
      </c>
      <c r="AT25" s="30">
        <v>17257.913760000003</v>
      </c>
      <c r="AU25" s="29">
        <v>5756.759</v>
      </c>
      <c r="AV25" s="28">
        <v>5756.759</v>
      </c>
      <c r="AW25" s="30">
        <v>5270.0039500000003</v>
      </c>
      <c r="AX25" s="29"/>
      <c r="AY25" s="28"/>
      <c r="AZ25" s="30">
        <v>0</v>
      </c>
      <c r="BA25" s="29">
        <v>17925.5</v>
      </c>
      <c r="BB25" s="28">
        <v>17925.5</v>
      </c>
      <c r="BC25" s="30">
        <v>437</v>
      </c>
      <c r="BD25" s="29">
        <v>2544.48</v>
      </c>
      <c r="BE25" s="28">
        <v>2544.48</v>
      </c>
      <c r="BF25" s="30">
        <v>1924.28919</v>
      </c>
      <c r="BG25" s="59">
        <v>3363.3020000000001</v>
      </c>
      <c r="BH25" s="60">
        <v>3363.3020000000001</v>
      </c>
      <c r="BI25" s="61">
        <v>2861.6809199999998</v>
      </c>
      <c r="BJ25" s="29"/>
      <c r="BK25" s="28"/>
      <c r="BL25" s="115">
        <v>0</v>
      </c>
      <c r="BM25" s="116"/>
      <c r="BN25" s="29">
        <v>42789</v>
      </c>
      <c r="BO25" s="28">
        <v>42789</v>
      </c>
      <c r="BP25" s="30">
        <v>9265.7323100000012</v>
      </c>
      <c r="BQ25" s="29"/>
      <c r="BR25" s="28"/>
      <c r="BS25" s="30">
        <v>0</v>
      </c>
      <c r="BT25" s="29"/>
      <c r="BU25" s="28"/>
      <c r="BV25" s="30">
        <v>0</v>
      </c>
      <c r="BW25" s="29"/>
      <c r="BX25" s="28"/>
      <c r="BY25" s="30">
        <v>0</v>
      </c>
      <c r="BZ25" s="29"/>
      <c r="CA25" s="28"/>
      <c r="CB25" s="30">
        <v>0</v>
      </c>
      <c r="CC25" s="29"/>
      <c r="CD25" s="28"/>
      <c r="CE25" s="30"/>
      <c r="CF25" s="29">
        <v>18096</v>
      </c>
      <c r="CG25" s="28">
        <v>18096</v>
      </c>
      <c r="CH25" s="115">
        <v>48122.420960000003</v>
      </c>
      <c r="CI25" s="116" t="s">
        <v>70</v>
      </c>
      <c r="CJ25" s="29"/>
      <c r="CK25" s="28"/>
      <c r="CL25" s="30">
        <v>0</v>
      </c>
      <c r="CM25" s="136"/>
      <c r="CN25" s="28"/>
      <c r="CO25" s="30"/>
      <c r="CP25" s="59"/>
      <c r="CQ25" s="60"/>
      <c r="CR25" s="61"/>
      <c r="CS25" s="59">
        <v>228.3</v>
      </c>
      <c r="CT25" s="60">
        <v>228.3</v>
      </c>
      <c r="CU25" s="61">
        <v>228.26079999999999</v>
      </c>
      <c r="CV25" s="59"/>
      <c r="CW25" s="60"/>
      <c r="CX25" s="124">
        <v>0</v>
      </c>
      <c r="CY25" s="128"/>
      <c r="CZ25" s="59">
        <v>285262.5</v>
      </c>
      <c r="DA25" s="60">
        <v>285262.5</v>
      </c>
      <c r="DB25" s="61">
        <v>200292.1998</v>
      </c>
      <c r="DC25" s="4"/>
      <c r="DD25" s="4"/>
    </row>
    <row r="26" spans="1:108" ht="19.5" customHeight="1">
      <c r="A26" s="15">
        <v>18</v>
      </c>
      <c r="B26" s="41" t="s">
        <v>17</v>
      </c>
      <c r="C26" s="47">
        <f t="shared" si="0"/>
        <v>5756885.1625000015</v>
      </c>
      <c r="D26" s="29">
        <v>2189223.7999999998</v>
      </c>
      <c r="E26" s="28">
        <v>2189223.7999999998</v>
      </c>
      <c r="F26" s="49">
        <v>2187246.3662299998</v>
      </c>
      <c r="G26" s="29">
        <v>40028.400000000001</v>
      </c>
      <c r="H26" s="28">
        <v>40028.400000000001</v>
      </c>
      <c r="I26" s="30">
        <v>39998.694109999997</v>
      </c>
      <c r="J26" s="29">
        <v>10560.4</v>
      </c>
      <c r="K26" s="28">
        <v>8717.5858200000002</v>
      </c>
      <c r="L26" s="30">
        <v>8250.166009999999</v>
      </c>
      <c r="M26" s="29">
        <v>1171243.6000000001</v>
      </c>
      <c r="N26" s="28">
        <v>1018794.472</v>
      </c>
      <c r="O26" s="30">
        <v>1003628.29509</v>
      </c>
      <c r="P26" s="29"/>
      <c r="Q26" s="28"/>
      <c r="R26" s="30"/>
      <c r="S26" s="29">
        <v>1283743.8</v>
      </c>
      <c r="T26" s="28">
        <v>1283743.8</v>
      </c>
      <c r="U26" s="30">
        <v>1295493.46239</v>
      </c>
      <c r="V26" s="29">
        <v>2930</v>
      </c>
      <c r="W26" s="28">
        <v>2930</v>
      </c>
      <c r="X26" s="30">
        <v>456.53975000000003</v>
      </c>
      <c r="Y26" s="29">
        <v>4950.6000000000004</v>
      </c>
      <c r="Z26" s="28">
        <v>4950.6000000000004</v>
      </c>
      <c r="AA26" s="30">
        <v>806.18585999999993</v>
      </c>
      <c r="AB26" s="29">
        <v>40963.300000000003</v>
      </c>
      <c r="AC26" s="28">
        <v>40963.300000000003</v>
      </c>
      <c r="AD26" s="30">
        <v>5363.14797</v>
      </c>
      <c r="AE26" s="29">
        <v>329.5</v>
      </c>
      <c r="AF26" s="28">
        <v>329.5</v>
      </c>
      <c r="AG26" s="30">
        <v>321.6977</v>
      </c>
      <c r="AH26" s="59">
        <v>2511</v>
      </c>
      <c r="AI26" s="60">
        <v>2511</v>
      </c>
      <c r="AJ26" s="61">
        <v>2313.4443500000002</v>
      </c>
      <c r="AK26" s="29">
        <v>1092165.1000000001</v>
      </c>
      <c r="AL26" s="28">
        <v>1092165.1000000001</v>
      </c>
      <c r="AM26" s="115">
        <v>1067446.79379</v>
      </c>
      <c r="AN26" s="116"/>
      <c r="AO26" s="29"/>
      <c r="AP26" s="28"/>
      <c r="AQ26" s="30">
        <v>0</v>
      </c>
      <c r="AR26" s="29">
        <v>18197.2</v>
      </c>
      <c r="AS26" s="28">
        <v>18197.2</v>
      </c>
      <c r="AT26" s="30">
        <v>13550.09477</v>
      </c>
      <c r="AU26" s="29">
        <v>5556.924</v>
      </c>
      <c r="AV26" s="28">
        <v>5556.924</v>
      </c>
      <c r="AW26" s="30">
        <v>4103.5709399999996</v>
      </c>
      <c r="AX26" s="29">
        <v>12240.227999999999</v>
      </c>
      <c r="AY26" s="28">
        <v>12240.227999999999</v>
      </c>
      <c r="AZ26" s="30">
        <v>5537.1814999999997</v>
      </c>
      <c r="BA26" s="29">
        <v>6026.6</v>
      </c>
      <c r="BB26" s="28">
        <v>6026.6</v>
      </c>
      <c r="BC26" s="30">
        <v>329</v>
      </c>
      <c r="BD26" s="29">
        <v>945.14400000000001</v>
      </c>
      <c r="BE26" s="28">
        <v>945.14400000000001</v>
      </c>
      <c r="BF26" s="30">
        <v>0</v>
      </c>
      <c r="BG26" s="59">
        <v>7195.2560000000003</v>
      </c>
      <c r="BH26" s="60">
        <v>7195.2560000000003</v>
      </c>
      <c r="BI26" s="61">
        <v>5972.1954999999998</v>
      </c>
      <c r="BJ26" s="29"/>
      <c r="BK26" s="28"/>
      <c r="BL26" s="115">
        <v>0</v>
      </c>
      <c r="BM26" s="116"/>
      <c r="BN26" s="29">
        <v>50031</v>
      </c>
      <c r="BO26" s="28">
        <v>50031</v>
      </c>
      <c r="BP26" s="30">
        <v>19078.633229999999</v>
      </c>
      <c r="BQ26" s="29"/>
      <c r="BR26" s="28"/>
      <c r="BS26" s="30">
        <v>0</v>
      </c>
      <c r="BT26" s="29"/>
      <c r="BU26" s="28"/>
      <c r="BV26" s="30">
        <v>0</v>
      </c>
      <c r="BW26" s="29">
        <v>10000</v>
      </c>
      <c r="BX26" s="28">
        <v>10000</v>
      </c>
      <c r="BY26" s="30">
        <v>0</v>
      </c>
      <c r="BZ26" s="29"/>
      <c r="CA26" s="28"/>
      <c r="CB26" s="30">
        <v>0</v>
      </c>
      <c r="CC26" s="29"/>
      <c r="CD26" s="28"/>
      <c r="CE26" s="30"/>
      <c r="CF26" s="29">
        <v>19988</v>
      </c>
      <c r="CG26" s="28">
        <v>19988</v>
      </c>
      <c r="CH26" s="115">
        <v>22619.434550000002</v>
      </c>
      <c r="CI26" s="116" t="s">
        <v>70</v>
      </c>
      <c r="CJ26" s="29"/>
      <c r="CK26" s="28"/>
      <c r="CL26" s="30">
        <v>0</v>
      </c>
      <c r="CM26" s="136"/>
      <c r="CN26" s="28"/>
      <c r="CO26" s="30"/>
      <c r="CP26" s="59"/>
      <c r="CQ26" s="60"/>
      <c r="CR26" s="61"/>
      <c r="CS26" s="59">
        <v>371.9</v>
      </c>
      <c r="CT26" s="60">
        <v>371.9</v>
      </c>
      <c r="CU26" s="61">
        <v>366.42149999999998</v>
      </c>
      <c r="CV26" s="59"/>
      <c r="CW26" s="60"/>
      <c r="CX26" s="124">
        <v>0</v>
      </c>
      <c r="CY26" s="128"/>
      <c r="CZ26" s="59">
        <v>196483.5</v>
      </c>
      <c r="DA26" s="60">
        <v>196483.5</v>
      </c>
      <c r="DB26" s="61">
        <v>74003.83726</v>
      </c>
      <c r="DC26" s="4"/>
      <c r="DD26" s="4"/>
    </row>
    <row r="27" spans="1:108" ht="19.5" customHeight="1">
      <c r="A27" s="15">
        <v>19</v>
      </c>
      <c r="B27" s="41" t="s">
        <v>18</v>
      </c>
      <c r="C27" s="47">
        <f t="shared" si="0"/>
        <v>11169539.329200001</v>
      </c>
      <c r="D27" s="29">
        <v>3960482.5</v>
      </c>
      <c r="E27" s="28">
        <v>3960482.5</v>
      </c>
      <c r="F27" s="49">
        <v>3958708.8133700001</v>
      </c>
      <c r="G27" s="29">
        <v>57320.5</v>
      </c>
      <c r="H27" s="28">
        <v>57320.5</v>
      </c>
      <c r="I27" s="30">
        <v>57265.065600000002</v>
      </c>
      <c r="J27" s="29">
        <v>50752</v>
      </c>
      <c r="K27" s="28">
        <v>45317.094190000003</v>
      </c>
      <c r="L27" s="30">
        <v>42932.226950000004</v>
      </c>
      <c r="M27" s="29">
        <v>2148325.6</v>
      </c>
      <c r="N27" s="28">
        <v>1914901.6847999999</v>
      </c>
      <c r="O27" s="30">
        <v>1879314.8776400001</v>
      </c>
      <c r="P27" s="29"/>
      <c r="Q27" s="28"/>
      <c r="R27" s="30"/>
      <c r="S27" s="29">
        <v>2230477.9</v>
      </c>
      <c r="T27" s="28">
        <v>2230477.9</v>
      </c>
      <c r="U27" s="30">
        <v>2040491.5818699999</v>
      </c>
      <c r="V27" s="29">
        <v>5430</v>
      </c>
      <c r="W27" s="28">
        <v>5430</v>
      </c>
      <c r="X27" s="30">
        <v>2445.9744000000001</v>
      </c>
      <c r="Y27" s="29">
        <v>9983.2000000000007</v>
      </c>
      <c r="Z27" s="28">
        <v>9983.2000000000007</v>
      </c>
      <c r="AA27" s="30">
        <v>955.09463000000005</v>
      </c>
      <c r="AB27" s="29">
        <v>59571.3</v>
      </c>
      <c r="AC27" s="28">
        <v>59571.3</v>
      </c>
      <c r="AD27" s="30">
        <v>6433.7951199999998</v>
      </c>
      <c r="AE27" s="29">
        <v>840.3</v>
      </c>
      <c r="AF27" s="28">
        <v>840.3</v>
      </c>
      <c r="AG27" s="30">
        <v>0</v>
      </c>
      <c r="AH27" s="59">
        <v>6403.7</v>
      </c>
      <c r="AI27" s="60">
        <v>6403.7</v>
      </c>
      <c r="AJ27" s="61">
        <v>5771.9939000000004</v>
      </c>
      <c r="AK27" s="29">
        <v>2847546.1</v>
      </c>
      <c r="AL27" s="28">
        <v>2847546.1</v>
      </c>
      <c r="AM27" s="115">
        <v>2688665.1853800002</v>
      </c>
      <c r="AN27" s="116"/>
      <c r="AO27" s="29">
        <v>11538</v>
      </c>
      <c r="AP27" s="28">
        <v>11538</v>
      </c>
      <c r="AQ27" s="30">
        <v>11538</v>
      </c>
      <c r="AR27" s="29">
        <v>46406.6</v>
      </c>
      <c r="AS27" s="28">
        <v>46406.6</v>
      </c>
      <c r="AT27" s="30">
        <v>39615.469149999997</v>
      </c>
      <c r="AU27" s="29">
        <v>7064.1180000000004</v>
      </c>
      <c r="AV27" s="28">
        <v>7064.1180000000004</v>
      </c>
      <c r="AW27" s="30">
        <v>5769.03</v>
      </c>
      <c r="AX27" s="29">
        <v>15000</v>
      </c>
      <c r="AY27" s="28">
        <v>15000</v>
      </c>
      <c r="AZ27" s="30">
        <v>3914.7057</v>
      </c>
      <c r="BA27" s="29">
        <v>21851.200000000001</v>
      </c>
      <c r="BB27" s="28">
        <v>21851.200000000001</v>
      </c>
      <c r="BC27" s="30">
        <v>5945.8705799999998</v>
      </c>
      <c r="BD27" s="29">
        <v>1879.37</v>
      </c>
      <c r="BE27" s="28">
        <v>1879.37</v>
      </c>
      <c r="BF27" s="30">
        <v>0</v>
      </c>
      <c r="BG27" s="59">
        <v>20766.534</v>
      </c>
      <c r="BH27" s="60">
        <v>20766.534</v>
      </c>
      <c r="BI27" s="61">
        <v>12612.220789999999</v>
      </c>
      <c r="BJ27" s="29"/>
      <c r="BK27" s="28"/>
      <c r="BL27" s="115">
        <v>0</v>
      </c>
      <c r="BM27" s="116"/>
      <c r="BN27" s="29">
        <v>23367</v>
      </c>
      <c r="BO27" s="28">
        <v>23367</v>
      </c>
      <c r="BP27" s="30">
        <v>4387.8180300000004</v>
      </c>
      <c r="BQ27" s="29"/>
      <c r="BR27" s="28"/>
      <c r="BS27" s="30">
        <v>0</v>
      </c>
      <c r="BT27" s="29">
        <v>232673.943</v>
      </c>
      <c r="BU27" s="28">
        <v>58599.533089999997</v>
      </c>
      <c r="BV27" s="30">
        <v>57564.309099999999</v>
      </c>
      <c r="BW27" s="29"/>
      <c r="BX27" s="28"/>
      <c r="BY27" s="30">
        <v>0</v>
      </c>
      <c r="BZ27" s="29"/>
      <c r="CA27" s="28"/>
      <c r="CB27" s="30">
        <v>0</v>
      </c>
      <c r="CC27" s="29"/>
      <c r="CD27" s="28"/>
      <c r="CE27" s="30"/>
      <c r="CF27" s="29">
        <v>54332</v>
      </c>
      <c r="CG27" s="28">
        <v>54332</v>
      </c>
      <c r="CH27" s="115">
        <v>55191.465389999998</v>
      </c>
      <c r="CI27" s="116" t="s">
        <v>70</v>
      </c>
      <c r="CJ27" s="29"/>
      <c r="CK27" s="28"/>
      <c r="CL27" s="30">
        <v>0</v>
      </c>
      <c r="CM27" s="136">
        <v>30000</v>
      </c>
      <c r="CN27" s="28"/>
      <c r="CO27" s="30"/>
      <c r="CP27" s="59"/>
      <c r="CQ27" s="60"/>
      <c r="CR27" s="61"/>
      <c r="CS27" s="59">
        <v>1496.2</v>
      </c>
      <c r="CT27" s="60">
        <v>1496.2</v>
      </c>
      <c r="CU27" s="61">
        <v>1370.26503</v>
      </c>
      <c r="CV27" s="59"/>
      <c r="CW27" s="60"/>
      <c r="CX27" s="124">
        <v>0</v>
      </c>
      <c r="CY27" s="128"/>
      <c r="CZ27" s="59">
        <v>409163</v>
      </c>
      <c r="DA27" s="60">
        <v>409163</v>
      </c>
      <c r="DB27" s="61">
        <v>288645.56656999997</v>
      </c>
      <c r="DC27" s="4"/>
      <c r="DD27" s="4"/>
    </row>
    <row r="28" spans="1:108" ht="19.5" customHeight="1">
      <c r="A28" s="15">
        <v>20</v>
      </c>
      <c r="B28" s="41" t="s">
        <v>19</v>
      </c>
      <c r="C28" s="47">
        <f t="shared" si="0"/>
        <v>4632291.4357199986</v>
      </c>
      <c r="D28" s="29">
        <v>1176698</v>
      </c>
      <c r="E28" s="28">
        <v>1176698</v>
      </c>
      <c r="F28" s="49">
        <v>1176680.5752399999</v>
      </c>
      <c r="G28" s="29">
        <v>123293.4</v>
      </c>
      <c r="H28" s="28">
        <v>123293.4</v>
      </c>
      <c r="I28" s="30">
        <v>123270.12044</v>
      </c>
      <c r="J28" s="29">
        <v>29942.400000000001</v>
      </c>
      <c r="K28" s="28">
        <v>26554.212</v>
      </c>
      <c r="L28" s="30">
        <v>26552.298850000003</v>
      </c>
      <c r="M28" s="29">
        <v>1118478.6000000001</v>
      </c>
      <c r="N28" s="28">
        <v>1000556.361</v>
      </c>
      <c r="O28" s="30">
        <v>983585.81463000004</v>
      </c>
      <c r="P28" s="29"/>
      <c r="Q28" s="28"/>
      <c r="R28" s="30"/>
      <c r="S28" s="29">
        <v>1212881.8999999999</v>
      </c>
      <c r="T28" s="28">
        <v>1212881.8999999999</v>
      </c>
      <c r="U28" s="30">
        <v>1095338.32711</v>
      </c>
      <c r="V28" s="29">
        <v>2930</v>
      </c>
      <c r="W28" s="28">
        <v>2930</v>
      </c>
      <c r="X28" s="30">
        <v>142.13999999999999</v>
      </c>
      <c r="Y28" s="29">
        <v>19008.400000000001</v>
      </c>
      <c r="Z28" s="28">
        <v>19008.400000000001</v>
      </c>
      <c r="AA28" s="30">
        <v>3221.7899900000002</v>
      </c>
      <c r="AB28" s="29">
        <v>30507.5</v>
      </c>
      <c r="AC28" s="28">
        <v>30507.5</v>
      </c>
      <c r="AD28" s="30">
        <v>9587.5632699999987</v>
      </c>
      <c r="AE28" s="29">
        <v>328.5</v>
      </c>
      <c r="AF28" s="28">
        <v>328.5</v>
      </c>
      <c r="AG28" s="30">
        <v>306.66565000000003</v>
      </c>
      <c r="AH28" s="59">
        <v>2502.8000000000002</v>
      </c>
      <c r="AI28" s="60">
        <v>2502.8000000000002</v>
      </c>
      <c r="AJ28" s="61">
        <v>2483.9283599999999</v>
      </c>
      <c r="AK28" s="29">
        <v>1095359.6000000001</v>
      </c>
      <c r="AL28" s="28">
        <v>1095359.6000000001</v>
      </c>
      <c r="AM28" s="115">
        <v>1095261.3278399999</v>
      </c>
      <c r="AN28" s="116"/>
      <c r="AO28" s="29">
        <v>11538</v>
      </c>
      <c r="AP28" s="28">
        <v>11538</v>
      </c>
      <c r="AQ28" s="30">
        <v>0</v>
      </c>
      <c r="AR28" s="29">
        <v>18136.3</v>
      </c>
      <c r="AS28" s="28">
        <v>18136.3</v>
      </c>
      <c r="AT28" s="30">
        <v>17407.576829999998</v>
      </c>
      <c r="AU28" s="29">
        <v>3443.4989999999998</v>
      </c>
      <c r="AV28" s="28">
        <v>3443.4989999999998</v>
      </c>
      <c r="AW28" s="30">
        <v>3022.0573399999998</v>
      </c>
      <c r="AX28" s="29"/>
      <c r="AY28" s="28"/>
      <c r="AZ28" s="30">
        <v>0</v>
      </c>
      <c r="BA28" s="29">
        <v>19773.8</v>
      </c>
      <c r="BB28" s="28">
        <v>19773.8</v>
      </c>
      <c r="BC28" s="30">
        <v>7280.6834900000003</v>
      </c>
      <c r="BD28" s="29"/>
      <c r="BE28" s="28"/>
      <c r="BF28" s="30">
        <v>0</v>
      </c>
      <c r="BG28" s="59">
        <v>756.24400000000003</v>
      </c>
      <c r="BH28" s="60">
        <v>756.24400000000003</v>
      </c>
      <c r="BI28" s="61">
        <v>756.24338</v>
      </c>
      <c r="BJ28" s="29"/>
      <c r="BK28" s="28"/>
      <c r="BL28" s="115">
        <v>0</v>
      </c>
      <c r="BM28" s="116"/>
      <c r="BN28" s="29">
        <v>43804</v>
      </c>
      <c r="BO28" s="28">
        <v>43804</v>
      </c>
      <c r="BP28" s="30">
        <v>12447.355869999999</v>
      </c>
      <c r="BQ28" s="29">
        <v>69.5</v>
      </c>
      <c r="BR28" s="28">
        <v>69.5</v>
      </c>
      <c r="BS28" s="30">
        <v>0</v>
      </c>
      <c r="BT28" s="29"/>
      <c r="BU28" s="28"/>
      <c r="BV28" s="30">
        <v>0</v>
      </c>
      <c r="BW28" s="29"/>
      <c r="BX28" s="28"/>
      <c r="BY28" s="30">
        <v>0</v>
      </c>
      <c r="BZ28" s="29">
        <v>4750</v>
      </c>
      <c r="CA28" s="28">
        <v>4750</v>
      </c>
      <c r="CB28" s="30">
        <v>3747.0257000000001</v>
      </c>
      <c r="CC28" s="29"/>
      <c r="CD28" s="28"/>
      <c r="CE28" s="30"/>
      <c r="CF28" s="29">
        <v>28806</v>
      </c>
      <c r="CG28" s="28">
        <v>28806</v>
      </c>
      <c r="CH28" s="115">
        <v>23524.93377</v>
      </c>
      <c r="CI28" s="116"/>
      <c r="CJ28" s="29"/>
      <c r="CK28" s="28"/>
      <c r="CL28" s="30">
        <v>0</v>
      </c>
      <c r="CM28" s="136"/>
      <c r="CN28" s="28"/>
      <c r="CO28" s="30"/>
      <c r="CP28" s="59"/>
      <c r="CQ28" s="60"/>
      <c r="CR28" s="61"/>
      <c r="CS28" s="59">
        <v>315.5</v>
      </c>
      <c r="CT28" s="60">
        <v>315.5</v>
      </c>
      <c r="CU28" s="61">
        <v>306.35129000000001</v>
      </c>
      <c r="CV28" s="59"/>
      <c r="CW28" s="60"/>
      <c r="CX28" s="124">
        <v>0</v>
      </c>
      <c r="CY28" s="128"/>
      <c r="CZ28" s="59">
        <v>199397.8</v>
      </c>
      <c r="DA28" s="60">
        <v>199397.8</v>
      </c>
      <c r="DB28" s="61">
        <v>47368.656670000004</v>
      </c>
      <c r="DC28" s="4"/>
      <c r="DD28" s="4"/>
    </row>
    <row r="29" spans="1:108" ht="19.5" customHeight="1">
      <c r="A29" s="15">
        <v>21</v>
      </c>
      <c r="B29" s="41" t="s">
        <v>20</v>
      </c>
      <c r="C29" s="47">
        <f t="shared" si="0"/>
        <v>6691547.2015700005</v>
      </c>
      <c r="D29" s="29">
        <v>2247516.1</v>
      </c>
      <c r="E29" s="28">
        <v>2247516.1</v>
      </c>
      <c r="F29" s="49">
        <v>2237660.7544299997</v>
      </c>
      <c r="G29" s="29">
        <v>71097.7</v>
      </c>
      <c r="H29" s="28">
        <v>71097.7</v>
      </c>
      <c r="I29" s="30">
        <v>61428.812180000001</v>
      </c>
      <c r="J29" s="29">
        <v>14194.4</v>
      </c>
      <c r="K29" s="28">
        <v>13002.21665</v>
      </c>
      <c r="L29" s="30">
        <v>13002.21665</v>
      </c>
      <c r="M29" s="29">
        <v>1387286.2</v>
      </c>
      <c r="N29" s="28">
        <v>1246571.6102799999</v>
      </c>
      <c r="O29" s="30">
        <v>1221991.6565699999</v>
      </c>
      <c r="P29" s="29"/>
      <c r="Q29" s="28"/>
      <c r="R29" s="30"/>
      <c r="S29" s="29">
        <v>1454129.8</v>
      </c>
      <c r="T29" s="28">
        <v>1454129.8</v>
      </c>
      <c r="U29" s="30">
        <v>1430614.6320999998</v>
      </c>
      <c r="V29" s="29">
        <v>2930</v>
      </c>
      <c r="W29" s="28">
        <v>2930</v>
      </c>
      <c r="X29" s="30">
        <v>181.50651999999999</v>
      </c>
      <c r="Y29" s="29">
        <v>9209.7999999999993</v>
      </c>
      <c r="Z29" s="28">
        <v>9209.7999999999993</v>
      </c>
      <c r="AA29" s="30">
        <v>2283.4944399999999</v>
      </c>
      <c r="AB29" s="29">
        <v>43498.7</v>
      </c>
      <c r="AC29" s="28">
        <v>43498.7</v>
      </c>
      <c r="AD29" s="30">
        <v>13629.908939999999</v>
      </c>
      <c r="AE29" s="29">
        <v>400</v>
      </c>
      <c r="AF29" s="28">
        <v>400</v>
      </c>
      <c r="AG29" s="30">
        <v>340.21600000000001</v>
      </c>
      <c r="AH29" s="59">
        <v>3046.9</v>
      </c>
      <c r="AI29" s="60">
        <v>3046.9</v>
      </c>
      <c r="AJ29" s="61">
        <v>2619.4153900000001</v>
      </c>
      <c r="AK29" s="29">
        <v>1334568.6000000001</v>
      </c>
      <c r="AL29" s="28">
        <v>1334568.6000000001</v>
      </c>
      <c r="AM29" s="115">
        <v>1312635.0649000001</v>
      </c>
      <c r="AN29" s="116"/>
      <c r="AO29" s="29">
        <v>11538</v>
      </c>
      <c r="AP29" s="28">
        <v>11538</v>
      </c>
      <c r="AQ29" s="30">
        <v>0</v>
      </c>
      <c r="AR29" s="29">
        <v>22081.200000000001</v>
      </c>
      <c r="AS29" s="28">
        <v>22081.200000000001</v>
      </c>
      <c r="AT29" s="30">
        <v>19387.376199999999</v>
      </c>
      <c r="AU29" s="29">
        <v>11217.582</v>
      </c>
      <c r="AV29" s="28">
        <v>11217.582</v>
      </c>
      <c r="AW29" s="30">
        <v>10640.750179999999</v>
      </c>
      <c r="AX29" s="29"/>
      <c r="AY29" s="28"/>
      <c r="AZ29" s="30">
        <v>0</v>
      </c>
      <c r="BA29" s="29">
        <v>14808.1</v>
      </c>
      <c r="BB29" s="28">
        <v>14808.1</v>
      </c>
      <c r="BC29" s="30">
        <v>0</v>
      </c>
      <c r="BD29" s="29"/>
      <c r="BE29" s="28"/>
      <c r="BF29" s="30">
        <v>0</v>
      </c>
      <c r="BG29" s="59">
        <v>2363.0030000000002</v>
      </c>
      <c r="BH29" s="60">
        <v>2363.0030000000002</v>
      </c>
      <c r="BI29" s="61">
        <v>2363.0030000000002</v>
      </c>
      <c r="BJ29" s="29"/>
      <c r="BK29" s="28"/>
      <c r="BL29" s="115">
        <v>910.96262000000002</v>
      </c>
      <c r="BM29" s="116" t="s">
        <v>70</v>
      </c>
      <c r="BN29" s="29">
        <v>79501</v>
      </c>
      <c r="BO29" s="28">
        <v>79501</v>
      </c>
      <c r="BP29" s="30">
        <v>33056.026550000002</v>
      </c>
      <c r="BQ29" s="29">
        <v>8694</v>
      </c>
      <c r="BR29" s="28">
        <v>8694</v>
      </c>
      <c r="BS29" s="30">
        <v>3085.5442799999996</v>
      </c>
      <c r="BT29" s="29"/>
      <c r="BU29" s="28"/>
      <c r="BV29" s="30">
        <v>0</v>
      </c>
      <c r="BW29" s="29">
        <v>15000</v>
      </c>
      <c r="BX29" s="28">
        <v>15000</v>
      </c>
      <c r="BY29" s="30">
        <v>0</v>
      </c>
      <c r="BZ29" s="29"/>
      <c r="CA29" s="28"/>
      <c r="CB29" s="30">
        <v>0</v>
      </c>
      <c r="CC29" s="29"/>
      <c r="CD29" s="28"/>
      <c r="CE29" s="30"/>
      <c r="CF29" s="29">
        <v>22201</v>
      </c>
      <c r="CG29" s="28">
        <v>22201</v>
      </c>
      <c r="CH29" s="115">
        <v>40305.692490000001</v>
      </c>
      <c r="CI29" s="116" t="s">
        <v>70</v>
      </c>
      <c r="CJ29" s="29"/>
      <c r="CK29" s="28"/>
      <c r="CL29" s="30">
        <v>0</v>
      </c>
      <c r="CM29" s="136"/>
      <c r="CN29" s="28"/>
      <c r="CO29" s="30"/>
      <c r="CP29" s="59"/>
      <c r="CQ29" s="60"/>
      <c r="CR29" s="61"/>
      <c r="CS29" s="59">
        <v>943.4</v>
      </c>
      <c r="CT29" s="60">
        <v>943.4</v>
      </c>
      <c r="CU29" s="61">
        <v>870.28698999999995</v>
      </c>
      <c r="CV29" s="59"/>
      <c r="CW29" s="60"/>
      <c r="CX29" s="124">
        <v>0</v>
      </c>
      <c r="CY29" s="128"/>
      <c r="CZ29" s="59">
        <v>284670.5</v>
      </c>
      <c r="DA29" s="60">
        <v>284670.5</v>
      </c>
      <c r="DB29" s="61">
        <v>284539.88114000001</v>
      </c>
      <c r="DC29" s="4"/>
      <c r="DD29" s="4"/>
    </row>
    <row r="30" spans="1:108" ht="19.5" customHeight="1">
      <c r="A30" s="15">
        <v>22</v>
      </c>
      <c r="B30" s="41" t="s">
        <v>21</v>
      </c>
      <c r="C30" s="47">
        <f t="shared" si="0"/>
        <v>6506107.5368800005</v>
      </c>
      <c r="D30" s="29">
        <v>2622998.2999999998</v>
      </c>
      <c r="E30" s="28">
        <v>2622998.2999999998</v>
      </c>
      <c r="F30" s="49">
        <v>2617829.6839800002</v>
      </c>
      <c r="G30" s="29">
        <v>74301.600000000006</v>
      </c>
      <c r="H30" s="28">
        <v>74301.600000000006</v>
      </c>
      <c r="I30" s="30">
        <v>74233.463430000003</v>
      </c>
      <c r="J30" s="29">
        <v>23182.5</v>
      </c>
      <c r="K30" s="28">
        <v>19514.210999999999</v>
      </c>
      <c r="L30" s="30">
        <v>19506.970140000001</v>
      </c>
      <c r="M30" s="29">
        <v>1196834.2</v>
      </c>
      <c r="N30" s="28">
        <v>1071915.5730600001</v>
      </c>
      <c r="O30" s="30">
        <v>1057045.71738</v>
      </c>
      <c r="P30" s="29"/>
      <c r="Q30" s="28"/>
      <c r="R30" s="30"/>
      <c r="S30" s="29">
        <v>1282614.8</v>
      </c>
      <c r="T30" s="28">
        <v>1282614.8</v>
      </c>
      <c r="U30" s="30">
        <v>1253049.27777</v>
      </c>
      <c r="V30" s="29">
        <v>2930</v>
      </c>
      <c r="W30" s="28">
        <v>2930</v>
      </c>
      <c r="X30" s="30">
        <v>635.52809000000002</v>
      </c>
      <c r="Y30" s="29">
        <v>6341.5</v>
      </c>
      <c r="Z30" s="28">
        <v>6341.5</v>
      </c>
      <c r="AA30" s="30">
        <v>1811.60058</v>
      </c>
      <c r="AB30" s="29">
        <v>35658.400000000001</v>
      </c>
      <c r="AC30" s="28">
        <v>35658.400000000001</v>
      </c>
      <c r="AD30" s="30">
        <v>6746.9099299999998</v>
      </c>
      <c r="AE30" s="29">
        <v>383.2</v>
      </c>
      <c r="AF30" s="28">
        <v>383.2</v>
      </c>
      <c r="AG30" s="30">
        <v>272.52365000000003</v>
      </c>
      <c r="AH30" s="59">
        <v>2918.7</v>
      </c>
      <c r="AI30" s="60">
        <v>2918.7</v>
      </c>
      <c r="AJ30" s="61">
        <v>1606.62465</v>
      </c>
      <c r="AK30" s="29">
        <v>1304295.1000000001</v>
      </c>
      <c r="AL30" s="28">
        <v>1304295.1000000001</v>
      </c>
      <c r="AM30" s="115">
        <v>1259527.0528499999</v>
      </c>
      <c r="AN30" s="116"/>
      <c r="AO30" s="29">
        <v>11538</v>
      </c>
      <c r="AP30" s="28">
        <v>11538</v>
      </c>
      <c r="AQ30" s="30">
        <v>0</v>
      </c>
      <c r="AR30" s="29">
        <v>21152.5</v>
      </c>
      <c r="AS30" s="28">
        <v>21152.5</v>
      </c>
      <c r="AT30" s="30">
        <v>18907.59203</v>
      </c>
      <c r="AU30" s="29">
        <v>23273.588</v>
      </c>
      <c r="AV30" s="28">
        <v>23273.588</v>
      </c>
      <c r="AW30" s="30">
        <v>5531.3295599999992</v>
      </c>
      <c r="AX30" s="29"/>
      <c r="AY30" s="28"/>
      <c r="AZ30" s="30">
        <v>0</v>
      </c>
      <c r="BA30" s="29">
        <v>13566.6</v>
      </c>
      <c r="BB30" s="28">
        <v>13566.6</v>
      </c>
      <c r="BC30" s="30">
        <v>1466.0174399999999</v>
      </c>
      <c r="BD30" s="29">
        <v>947.09500000000003</v>
      </c>
      <c r="BE30" s="28">
        <v>947.09500000000003</v>
      </c>
      <c r="BF30" s="30">
        <v>0</v>
      </c>
      <c r="BG30" s="59">
        <v>3372.7109999999998</v>
      </c>
      <c r="BH30" s="60">
        <v>3372.7109999999998</v>
      </c>
      <c r="BI30" s="61">
        <v>2725.6709999999998</v>
      </c>
      <c r="BJ30" s="29"/>
      <c r="BK30" s="28"/>
      <c r="BL30" s="115">
        <v>0</v>
      </c>
      <c r="BM30" s="116"/>
      <c r="BN30" s="29">
        <v>26029</v>
      </c>
      <c r="BO30" s="28">
        <v>26029</v>
      </c>
      <c r="BP30" s="30">
        <v>8489.5419499999989</v>
      </c>
      <c r="BQ30" s="29"/>
      <c r="BR30" s="28"/>
      <c r="BS30" s="30"/>
      <c r="BT30" s="29"/>
      <c r="BU30" s="28"/>
      <c r="BV30" s="30">
        <v>0</v>
      </c>
      <c r="BW30" s="29">
        <v>10000</v>
      </c>
      <c r="BX30" s="28">
        <v>10000</v>
      </c>
      <c r="BY30" s="30">
        <v>0</v>
      </c>
      <c r="BZ30" s="29"/>
      <c r="CA30" s="28"/>
      <c r="CB30" s="30">
        <v>0</v>
      </c>
      <c r="CC30" s="29"/>
      <c r="CD30" s="28"/>
      <c r="CE30" s="30"/>
      <c r="CF30" s="29">
        <v>14644</v>
      </c>
      <c r="CG30" s="28">
        <v>14644</v>
      </c>
      <c r="CH30" s="115">
        <v>42588.953759999997</v>
      </c>
      <c r="CI30" s="116" t="s">
        <v>70</v>
      </c>
      <c r="CJ30" s="29"/>
      <c r="CK30" s="28"/>
      <c r="CL30" s="30">
        <v>0</v>
      </c>
      <c r="CM30" s="136"/>
      <c r="CN30" s="28"/>
      <c r="CO30" s="30"/>
      <c r="CP30" s="59"/>
      <c r="CQ30" s="60"/>
      <c r="CR30" s="61"/>
      <c r="CS30" s="59">
        <v>162.19999999999999</v>
      </c>
      <c r="CT30" s="60">
        <v>162.19999999999999</v>
      </c>
      <c r="CU30" s="61">
        <v>139.14189999999999</v>
      </c>
      <c r="CV30" s="59"/>
      <c r="CW30" s="60"/>
      <c r="CX30" s="124">
        <v>0</v>
      </c>
      <c r="CY30" s="128"/>
      <c r="CZ30" s="59">
        <v>244088.8</v>
      </c>
      <c r="DA30" s="60">
        <v>244088.8</v>
      </c>
      <c r="DB30" s="61">
        <v>133993.93679000001</v>
      </c>
      <c r="DC30" s="4"/>
      <c r="DD30" s="4"/>
    </row>
    <row r="31" spans="1:108" ht="19.5" customHeight="1">
      <c r="A31" s="15">
        <v>23</v>
      </c>
      <c r="B31" s="41" t="s">
        <v>22</v>
      </c>
      <c r="C31" s="47">
        <f t="shared" si="0"/>
        <v>4347920.3666700013</v>
      </c>
      <c r="D31" s="29">
        <v>1119318.3</v>
      </c>
      <c r="E31" s="28">
        <v>1119318.3</v>
      </c>
      <c r="F31" s="49">
        <v>1117543.2599300002</v>
      </c>
      <c r="G31" s="29">
        <v>65180.3</v>
      </c>
      <c r="H31" s="28">
        <v>65180.3</v>
      </c>
      <c r="I31" s="30">
        <v>65180.3</v>
      </c>
      <c r="J31" s="29">
        <v>10235.4</v>
      </c>
      <c r="K31" s="28">
        <v>7661.8798100000004</v>
      </c>
      <c r="L31" s="30">
        <v>7661.8790499999996</v>
      </c>
      <c r="M31" s="29">
        <v>1170509.3999999999</v>
      </c>
      <c r="N31" s="28">
        <v>1074535.2197100001</v>
      </c>
      <c r="O31" s="30">
        <v>1060491.8101599999</v>
      </c>
      <c r="P31" s="29"/>
      <c r="Q31" s="28"/>
      <c r="R31" s="30"/>
      <c r="S31" s="29">
        <v>1167253.8</v>
      </c>
      <c r="T31" s="28">
        <v>1167253.8</v>
      </c>
      <c r="U31" s="30">
        <v>1018864.39032</v>
      </c>
      <c r="V31" s="29">
        <v>2300</v>
      </c>
      <c r="W31" s="28">
        <v>2300</v>
      </c>
      <c r="X31" s="30">
        <v>0</v>
      </c>
      <c r="Y31" s="29">
        <v>6878.8</v>
      </c>
      <c r="Z31" s="28">
        <v>6878.8</v>
      </c>
      <c r="AA31" s="30">
        <v>2504.7261100000001</v>
      </c>
      <c r="AB31" s="29">
        <v>29238.2</v>
      </c>
      <c r="AC31" s="28">
        <v>29238.2</v>
      </c>
      <c r="AD31" s="30">
        <v>8684.38969</v>
      </c>
      <c r="AE31" s="29">
        <v>282.39999999999998</v>
      </c>
      <c r="AF31" s="28">
        <v>282.39999999999998</v>
      </c>
      <c r="AG31" s="30">
        <v>199.98889000000003</v>
      </c>
      <c r="AH31" s="59">
        <v>2153</v>
      </c>
      <c r="AI31" s="60">
        <v>2153</v>
      </c>
      <c r="AJ31" s="61">
        <v>2049.60619</v>
      </c>
      <c r="AK31" s="29">
        <v>927452.8</v>
      </c>
      <c r="AL31" s="28">
        <v>926728.9</v>
      </c>
      <c r="AM31" s="115">
        <v>884137.35025999998</v>
      </c>
      <c r="AN31" s="116"/>
      <c r="AO31" s="29"/>
      <c r="AP31" s="28"/>
      <c r="AQ31" s="30">
        <v>0</v>
      </c>
      <c r="AR31" s="29">
        <v>15601.6</v>
      </c>
      <c r="AS31" s="28">
        <v>15601.6</v>
      </c>
      <c r="AT31" s="30">
        <v>13762.50208</v>
      </c>
      <c r="AU31" s="29">
        <v>4345.2340000000004</v>
      </c>
      <c r="AV31" s="28">
        <v>4345.2340000000004</v>
      </c>
      <c r="AW31" s="30">
        <v>3626.7237300000002</v>
      </c>
      <c r="AX31" s="29"/>
      <c r="AY31" s="28"/>
      <c r="AZ31" s="30">
        <v>0</v>
      </c>
      <c r="BA31" s="29">
        <v>6386.4</v>
      </c>
      <c r="BB31" s="28">
        <v>6386.4</v>
      </c>
      <c r="BC31" s="30">
        <v>2099.127</v>
      </c>
      <c r="BD31" s="29"/>
      <c r="BE31" s="28"/>
      <c r="BF31" s="30">
        <v>0</v>
      </c>
      <c r="BG31" s="59">
        <v>3642.5309999999999</v>
      </c>
      <c r="BH31" s="60">
        <v>3642.5309999999999</v>
      </c>
      <c r="BI31" s="61">
        <v>0</v>
      </c>
      <c r="BJ31" s="29"/>
      <c r="BK31" s="28"/>
      <c r="BL31" s="115">
        <v>0</v>
      </c>
      <c r="BM31" s="116"/>
      <c r="BN31" s="29">
        <v>37934</v>
      </c>
      <c r="BO31" s="28">
        <v>37934</v>
      </c>
      <c r="BP31" s="30">
        <v>21749.187109999999</v>
      </c>
      <c r="BQ31" s="29"/>
      <c r="BR31" s="28"/>
      <c r="BS31" s="30"/>
      <c r="BT31" s="29"/>
      <c r="BU31" s="28"/>
      <c r="BV31" s="30">
        <v>0</v>
      </c>
      <c r="BW31" s="29"/>
      <c r="BX31" s="28"/>
      <c r="BY31" s="30">
        <v>0</v>
      </c>
      <c r="BZ31" s="29"/>
      <c r="CA31" s="28"/>
      <c r="CB31" s="30">
        <v>0</v>
      </c>
      <c r="CC31" s="29"/>
      <c r="CD31" s="28"/>
      <c r="CE31" s="30"/>
      <c r="CF31" s="29">
        <v>39286</v>
      </c>
      <c r="CG31" s="28">
        <v>39286</v>
      </c>
      <c r="CH31" s="115">
        <v>52249.463819999997</v>
      </c>
      <c r="CI31" s="116" t="s">
        <v>70</v>
      </c>
      <c r="CJ31" s="29"/>
      <c r="CK31" s="28"/>
      <c r="CL31" s="30">
        <v>0</v>
      </c>
      <c r="CM31" s="136"/>
      <c r="CN31" s="28"/>
      <c r="CO31" s="30"/>
      <c r="CP31" s="59"/>
      <c r="CQ31" s="60"/>
      <c r="CR31" s="61"/>
      <c r="CS31" s="59">
        <v>683.2</v>
      </c>
      <c r="CT31" s="60">
        <v>683.2</v>
      </c>
      <c r="CU31" s="61">
        <v>636.26860999999997</v>
      </c>
      <c r="CV31" s="59"/>
      <c r="CW31" s="60"/>
      <c r="CX31" s="124">
        <v>0</v>
      </c>
      <c r="CY31" s="128"/>
      <c r="CZ31" s="59">
        <v>114030.1</v>
      </c>
      <c r="DA31" s="60">
        <v>114030.1</v>
      </c>
      <c r="DB31" s="61">
        <v>86479.393719999993</v>
      </c>
      <c r="DC31" s="4"/>
      <c r="DD31" s="4"/>
    </row>
    <row r="32" spans="1:108" ht="19.5" customHeight="1" thickBot="1">
      <c r="A32" s="36">
        <v>24</v>
      </c>
      <c r="B32" s="41" t="s">
        <v>23</v>
      </c>
      <c r="C32" s="47">
        <f t="shared" si="0"/>
        <v>5574724.6918200022</v>
      </c>
      <c r="D32" s="29">
        <v>2218211.2999999998</v>
      </c>
      <c r="E32" s="28">
        <v>2218211.2999999998</v>
      </c>
      <c r="F32" s="49">
        <v>2216985.42484</v>
      </c>
      <c r="G32" s="29">
        <v>88750.7</v>
      </c>
      <c r="H32" s="28">
        <v>88750.7</v>
      </c>
      <c r="I32" s="30">
        <v>88744.622109999997</v>
      </c>
      <c r="J32" s="29">
        <v>19285.7</v>
      </c>
      <c r="K32" s="28">
        <v>18321.780070000001</v>
      </c>
      <c r="L32" s="30">
        <v>18320.961010000003</v>
      </c>
      <c r="M32" s="29">
        <v>897435</v>
      </c>
      <c r="N32" s="28">
        <v>799836.22638999997</v>
      </c>
      <c r="O32" s="30">
        <v>787743.06125000003</v>
      </c>
      <c r="P32" s="29"/>
      <c r="Q32" s="28"/>
      <c r="R32" s="30"/>
      <c r="S32" s="29">
        <v>1055529.7</v>
      </c>
      <c r="T32" s="28">
        <v>1055529.7</v>
      </c>
      <c r="U32" s="30">
        <v>1039347.9614500001</v>
      </c>
      <c r="V32" s="29">
        <v>2300</v>
      </c>
      <c r="W32" s="28">
        <v>2300</v>
      </c>
      <c r="X32" s="30">
        <v>1115.5414900000001</v>
      </c>
      <c r="Y32" s="29">
        <v>8093.1</v>
      </c>
      <c r="Z32" s="28">
        <v>8093.1</v>
      </c>
      <c r="AA32" s="30">
        <v>2695.3605899999998</v>
      </c>
      <c r="AB32" s="29">
        <v>29183.7</v>
      </c>
      <c r="AC32" s="28">
        <v>29183.7</v>
      </c>
      <c r="AD32" s="30">
        <v>9111.4555999999993</v>
      </c>
      <c r="AE32" s="29">
        <v>321.7</v>
      </c>
      <c r="AF32" s="28">
        <v>321.7</v>
      </c>
      <c r="AG32" s="30">
        <v>317.16404999999997</v>
      </c>
      <c r="AH32" s="59">
        <v>2450.1</v>
      </c>
      <c r="AI32" s="60">
        <v>2450.1</v>
      </c>
      <c r="AJ32" s="61">
        <v>0</v>
      </c>
      <c r="AK32" s="29">
        <v>1111393.7</v>
      </c>
      <c r="AL32" s="28">
        <v>1111393.7</v>
      </c>
      <c r="AM32" s="115">
        <v>1040406.66337</v>
      </c>
      <c r="AN32" s="116"/>
      <c r="AO32" s="29"/>
      <c r="AP32" s="28"/>
      <c r="AQ32" s="30">
        <v>0</v>
      </c>
      <c r="AR32" s="29">
        <v>17754</v>
      </c>
      <c r="AS32" s="28">
        <v>17754</v>
      </c>
      <c r="AT32" s="30">
        <v>16379.104380000001</v>
      </c>
      <c r="AU32" s="29">
        <v>4186.875</v>
      </c>
      <c r="AV32" s="28">
        <v>4186.875</v>
      </c>
      <c r="AW32" s="30">
        <v>3897.6439999999998</v>
      </c>
      <c r="AX32" s="29">
        <v>7508.5649999999996</v>
      </c>
      <c r="AY32" s="28">
        <v>7508.5649999999996</v>
      </c>
      <c r="AZ32" s="30">
        <v>0</v>
      </c>
      <c r="BA32" s="29">
        <v>16401.3</v>
      </c>
      <c r="BB32" s="28">
        <v>16401.3</v>
      </c>
      <c r="BC32" s="30">
        <v>6016.0590000000002</v>
      </c>
      <c r="BD32" s="29"/>
      <c r="BE32" s="28"/>
      <c r="BF32" s="30">
        <v>0</v>
      </c>
      <c r="BG32" s="59">
        <v>3161.136</v>
      </c>
      <c r="BH32" s="60">
        <v>3161.136</v>
      </c>
      <c r="BI32" s="61">
        <v>0</v>
      </c>
      <c r="BJ32" s="29"/>
      <c r="BK32" s="28"/>
      <c r="BL32" s="115">
        <v>0</v>
      </c>
      <c r="BM32" s="116"/>
      <c r="BN32" s="29">
        <v>79497</v>
      </c>
      <c r="BO32" s="28">
        <v>79497</v>
      </c>
      <c r="BP32" s="30">
        <v>28670.983230000002</v>
      </c>
      <c r="BQ32" s="29"/>
      <c r="BR32" s="28"/>
      <c r="BS32" s="30"/>
      <c r="BT32" s="29"/>
      <c r="BU32" s="28"/>
      <c r="BV32" s="30">
        <v>0</v>
      </c>
      <c r="BW32" s="29"/>
      <c r="BX32" s="28"/>
      <c r="BY32" s="30">
        <v>0</v>
      </c>
      <c r="BZ32" s="29"/>
      <c r="CA32" s="28"/>
      <c r="CB32" s="30">
        <v>0</v>
      </c>
      <c r="CC32" s="29"/>
      <c r="CD32" s="28"/>
      <c r="CE32" s="30"/>
      <c r="CF32" s="29">
        <v>21338</v>
      </c>
      <c r="CG32" s="28">
        <v>21338</v>
      </c>
      <c r="CH32" s="115">
        <v>87938.064230000004</v>
      </c>
      <c r="CI32" s="116" t="s">
        <v>70</v>
      </c>
      <c r="CJ32" s="29"/>
      <c r="CK32" s="28"/>
      <c r="CL32" s="30">
        <v>0</v>
      </c>
      <c r="CM32" s="136"/>
      <c r="CN32" s="28"/>
      <c r="CO32" s="30"/>
      <c r="CP32" s="59"/>
      <c r="CQ32" s="60"/>
      <c r="CR32" s="61"/>
      <c r="CS32" s="59"/>
      <c r="CT32" s="60"/>
      <c r="CU32" s="61">
        <v>0</v>
      </c>
      <c r="CV32" s="59"/>
      <c r="CW32" s="60"/>
      <c r="CX32" s="124">
        <v>0</v>
      </c>
      <c r="CY32" s="128"/>
      <c r="CZ32" s="59">
        <v>265755.8</v>
      </c>
      <c r="DA32" s="60">
        <v>265755.8</v>
      </c>
      <c r="DB32" s="61">
        <v>227034.62122</v>
      </c>
      <c r="DC32" s="4"/>
      <c r="DD32" s="4"/>
    </row>
    <row r="33" spans="1:108" ht="19.5" customHeight="1" thickBot="1">
      <c r="A33" s="34">
        <v>25</v>
      </c>
      <c r="B33" s="42" t="s">
        <v>24</v>
      </c>
      <c r="C33" s="47">
        <f t="shared" si="0"/>
        <v>10292814.919259997</v>
      </c>
      <c r="D33" s="31">
        <v>3239621.4</v>
      </c>
      <c r="E33" s="32">
        <v>3230828.3730700002</v>
      </c>
      <c r="F33" s="49">
        <v>3148829.76394</v>
      </c>
      <c r="G33" s="31">
        <v>139.5</v>
      </c>
      <c r="H33" s="32">
        <v>139.5</v>
      </c>
      <c r="I33" s="33">
        <v>128.44556</v>
      </c>
      <c r="J33" s="31">
        <v>9094.2999999999993</v>
      </c>
      <c r="K33" s="32">
        <v>8368.6036000000004</v>
      </c>
      <c r="L33" s="30">
        <v>8367.5869400000011</v>
      </c>
      <c r="M33" s="31">
        <v>1760762.4</v>
      </c>
      <c r="N33" s="32">
        <v>1570734.571</v>
      </c>
      <c r="O33" s="33">
        <v>1518951.8788299998</v>
      </c>
      <c r="P33" s="31"/>
      <c r="Q33" s="32"/>
      <c r="R33" s="33"/>
      <c r="S33" s="31">
        <v>1941742.8</v>
      </c>
      <c r="T33" s="32">
        <v>1941742.8</v>
      </c>
      <c r="U33" s="33">
        <v>1940986.8481600001</v>
      </c>
      <c r="V33" s="45">
        <v>4800</v>
      </c>
      <c r="W33" s="43">
        <v>4800</v>
      </c>
      <c r="X33" s="44">
        <v>0</v>
      </c>
      <c r="Y33" s="45">
        <v>25418</v>
      </c>
      <c r="Z33" s="43">
        <v>25418</v>
      </c>
      <c r="AA33" s="44">
        <v>1556.54747</v>
      </c>
      <c r="AB33" s="45">
        <v>56242.3</v>
      </c>
      <c r="AC33" s="43">
        <v>56242.3</v>
      </c>
      <c r="AD33" s="44">
        <v>23324.45133</v>
      </c>
      <c r="AE33" s="45">
        <v>910.2</v>
      </c>
      <c r="AF33" s="43">
        <v>910.2</v>
      </c>
      <c r="AG33" s="44">
        <v>905.86199999999997</v>
      </c>
      <c r="AH33" s="82">
        <v>6936.9</v>
      </c>
      <c r="AI33" s="62">
        <v>6936.9</v>
      </c>
      <c r="AJ33" s="63">
        <v>2856.14732</v>
      </c>
      <c r="AK33" s="31">
        <v>2884813.9</v>
      </c>
      <c r="AL33" s="32">
        <v>2884813.9</v>
      </c>
      <c r="AM33" s="117">
        <v>2904585.3108899998</v>
      </c>
      <c r="AN33" s="118" t="s">
        <v>70</v>
      </c>
      <c r="AO33" s="31"/>
      <c r="AP33" s="32"/>
      <c r="AQ33" s="33">
        <v>0</v>
      </c>
      <c r="AR33" s="31">
        <v>50265.5</v>
      </c>
      <c r="AS33" s="32">
        <v>50265.5</v>
      </c>
      <c r="AT33" s="33">
        <v>50265.499520000005</v>
      </c>
      <c r="AU33" s="45">
        <v>50041.889000000003</v>
      </c>
      <c r="AV33" s="43">
        <v>50041.889000000003</v>
      </c>
      <c r="AW33" s="44">
        <v>45754.134090000007</v>
      </c>
      <c r="AX33" s="45"/>
      <c r="AY33" s="43"/>
      <c r="AZ33" s="44">
        <v>0</v>
      </c>
      <c r="BA33" s="45">
        <v>8990.4</v>
      </c>
      <c r="BB33" s="43">
        <v>8990.4</v>
      </c>
      <c r="BC33" s="44">
        <v>8915.4840000000004</v>
      </c>
      <c r="BD33" s="45">
        <v>6995.2860000000001</v>
      </c>
      <c r="BE33" s="43">
        <v>6995.2860000000001</v>
      </c>
      <c r="BF33" s="44">
        <v>4795.3032599999997</v>
      </c>
      <c r="BG33" s="69">
        <v>20737.429</v>
      </c>
      <c r="BH33" s="70">
        <v>20737.429</v>
      </c>
      <c r="BI33" s="71">
        <v>17714.796979999999</v>
      </c>
      <c r="BJ33" s="45"/>
      <c r="BK33" s="43"/>
      <c r="BL33" s="117">
        <v>0</v>
      </c>
      <c r="BM33" s="118"/>
      <c r="BN33" s="45"/>
      <c r="BO33" s="43"/>
      <c r="BP33" s="44">
        <v>0</v>
      </c>
      <c r="BQ33" s="45"/>
      <c r="BR33" s="43"/>
      <c r="BS33" s="44"/>
      <c r="BT33" s="45"/>
      <c r="BU33" s="43"/>
      <c r="BV33" s="44">
        <v>0</v>
      </c>
      <c r="BW33" s="45"/>
      <c r="BX33" s="43"/>
      <c r="BY33" s="44">
        <v>0</v>
      </c>
      <c r="BZ33" s="45"/>
      <c r="CA33" s="43"/>
      <c r="CB33" s="44">
        <v>0</v>
      </c>
      <c r="CC33" s="45"/>
      <c r="CD33" s="43"/>
      <c r="CE33" s="44"/>
      <c r="CF33" s="31">
        <v>20452</v>
      </c>
      <c r="CG33" s="32">
        <v>20452</v>
      </c>
      <c r="CH33" s="117">
        <v>17739.51439</v>
      </c>
      <c r="CI33" s="118"/>
      <c r="CJ33" s="31"/>
      <c r="CK33" s="32"/>
      <c r="CL33" s="33">
        <v>0</v>
      </c>
      <c r="CM33" s="138"/>
      <c r="CN33" s="32"/>
      <c r="CO33" s="33"/>
      <c r="CP33" s="69"/>
      <c r="CQ33" s="70"/>
      <c r="CR33" s="71"/>
      <c r="CS33" s="69"/>
      <c r="CT33" s="70"/>
      <c r="CU33" s="71">
        <v>0</v>
      </c>
      <c r="CV33" s="69"/>
      <c r="CW33" s="70"/>
      <c r="CX33" s="125">
        <v>0</v>
      </c>
      <c r="CY33" s="130"/>
      <c r="CZ33" s="69">
        <v>719005.2</v>
      </c>
      <c r="DA33" s="70">
        <v>719005.2</v>
      </c>
      <c r="DB33" s="71">
        <v>597137.34458000003</v>
      </c>
      <c r="DC33" s="4"/>
      <c r="DD33" s="4"/>
    </row>
    <row r="34" spans="1:108" s="5" customFormat="1" ht="19.5" customHeight="1" thickBot="1">
      <c r="A34" s="181" t="s">
        <v>25</v>
      </c>
      <c r="B34" s="182"/>
      <c r="C34" s="75">
        <f>SUM(C9:C33)</f>
        <v>179997346.51111001</v>
      </c>
      <c r="D34" s="39">
        <f t="shared" ref="D34:AG34" si="1">SUM(D9:D33)</f>
        <v>57613028.999999985</v>
      </c>
      <c r="E34" s="25">
        <f t="shared" si="1"/>
        <v>57568849.711449988</v>
      </c>
      <c r="F34" s="27">
        <f t="shared" si="1"/>
        <v>57390296.153650008</v>
      </c>
      <c r="G34" s="39">
        <f t="shared" si="1"/>
        <v>1810287.9999999998</v>
      </c>
      <c r="H34" s="25">
        <f t="shared" si="1"/>
        <v>1810287.9999999998</v>
      </c>
      <c r="I34" s="27">
        <f t="shared" si="1"/>
        <v>1800199.7190900003</v>
      </c>
      <c r="J34" s="39">
        <f t="shared" si="1"/>
        <v>591031.4</v>
      </c>
      <c r="K34" s="25">
        <f t="shared" si="1"/>
        <v>514613.11411999993</v>
      </c>
      <c r="L34" s="27">
        <f t="shared" si="1"/>
        <v>510516.00395999994</v>
      </c>
      <c r="M34" s="39">
        <f t="shared" si="1"/>
        <v>38843399.400000006</v>
      </c>
      <c r="N34" s="25">
        <f t="shared" si="1"/>
        <v>34656681.251400001</v>
      </c>
      <c r="O34" s="27">
        <f t="shared" si="1"/>
        <v>34102653.128789999</v>
      </c>
      <c r="P34" s="27">
        <f>SUM(P9:P33)</f>
        <v>3659</v>
      </c>
      <c r="Q34" s="27">
        <f>SUM(Q9:Q33)</f>
        <v>3659</v>
      </c>
      <c r="R34" s="27">
        <f>SUM(R9:R33)</f>
        <v>0</v>
      </c>
      <c r="S34" s="39">
        <f t="shared" si="1"/>
        <v>41122121.399999991</v>
      </c>
      <c r="T34" s="25">
        <f t="shared" si="1"/>
        <v>41114453.399999991</v>
      </c>
      <c r="U34" s="27">
        <f t="shared" si="1"/>
        <v>38622218.71343001</v>
      </c>
      <c r="V34" s="76">
        <f t="shared" si="1"/>
        <v>100000</v>
      </c>
      <c r="W34" s="73">
        <f t="shared" si="1"/>
        <v>100000</v>
      </c>
      <c r="X34" s="27">
        <f t="shared" si="1"/>
        <v>22996.961309999995</v>
      </c>
      <c r="Y34" s="76">
        <f t="shared" ref="Y34:AD34" si="2">SUM(Y9:Y33)</f>
        <v>302972.3</v>
      </c>
      <c r="Z34" s="73">
        <f t="shared" si="2"/>
        <v>302972.3</v>
      </c>
      <c r="AA34" s="27">
        <f t="shared" si="2"/>
        <v>62827.042649999988</v>
      </c>
      <c r="AB34" s="76">
        <f t="shared" si="2"/>
        <v>1119391.8</v>
      </c>
      <c r="AC34" s="73">
        <f t="shared" si="2"/>
        <v>1119391.8</v>
      </c>
      <c r="AD34" s="27">
        <f t="shared" si="2"/>
        <v>289279.93734999996</v>
      </c>
      <c r="AE34" s="76">
        <f t="shared" si="1"/>
        <v>12073.6</v>
      </c>
      <c r="AF34" s="73">
        <f t="shared" si="1"/>
        <v>12073.6</v>
      </c>
      <c r="AG34" s="27">
        <f t="shared" si="1"/>
        <v>5521.3981999999996</v>
      </c>
      <c r="AH34" s="64">
        <f t="shared" ref="AH34:AZ34" si="3">SUM(AH9:AH33)</f>
        <v>91995.9</v>
      </c>
      <c r="AI34" s="65">
        <f t="shared" si="3"/>
        <v>91995.9</v>
      </c>
      <c r="AJ34" s="66">
        <f t="shared" si="3"/>
        <v>54213.156569999992</v>
      </c>
      <c r="AK34" s="39">
        <f t="shared" si="3"/>
        <v>40431192.600000009</v>
      </c>
      <c r="AL34" s="73">
        <f t="shared" si="3"/>
        <v>40420683.20000001</v>
      </c>
      <c r="AM34" s="76">
        <f t="shared" si="3"/>
        <v>39240782.056749992</v>
      </c>
      <c r="AN34" s="119"/>
      <c r="AO34" s="76">
        <f t="shared" si="3"/>
        <v>150000</v>
      </c>
      <c r="AP34" s="73">
        <f t="shared" si="3"/>
        <v>150000</v>
      </c>
      <c r="AQ34" s="27">
        <f t="shared" si="3"/>
        <v>51333.724999999999</v>
      </c>
      <c r="AR34" s="76">
        <f t="shared" si="3"/>
        <v>666666.79999999993</v>
      </c>
      <c r="AS34" s="73">
        <f t="shared" si="3"/>
        <v>666666.79999999993</v>
      </c>
      <c r="AT34" s="27">
        <f t="shared" si="3"/>
        <v>607273.20036000002</v>
      </c>
      <c r="AU34" s="27">
        <f t="shared" si="3"/>
        <v>289047.60799999995</v>
      </c>
      <c r="AV34" s="27">
        <f t="shared" si="3"/>
        <v>289047.60799999995</v>
      </c>
      <c r="AW34" s="27">
        <f t="shared" si="3"/>
        <v>232363.13373000003</v>
      </c>
      <c r="AX34" s="76">
        <f t="shared" si="3"/>
        <v>137681.52299999999</v>
      </c>
      <c r="AY34" s="73">
        <f t="shared" si="3"/>
        <v>137681.52299999999</v>
      </c>
      <c r="AZ34" s="27">
        <f t="shared" si="3"/>
        <v>51251.906620000002</v>
      </c>
      <c r="BA34" s="76">
        <f t="shared" ref="BA34:CE34" si="4">SUM(BA9:BA33)</f>
        <v>517726.6999999999</v>
      </c>
      <c r="BB34" s="73">
        <f t="shared" si="4"/>
        <v>517726.6999999999</v>
      </c>
      <c r="BC34" s="27">
        <f t="shared" si="4"/>
        <v>71197.515640000012</v>
      </c>
      <c r="BD34" s="27">
        <f t="shared" ref="BD34:BI34" si="5">SUM(BD9:BD33)</f>
        <v>41704.345999999998</v>
      </c>
      <c r="BE34" s="27">
        <f t="shared" si="5"/>
        <v>41704.345999999998</v>
      </c>
      <c r="BF34" s="27">
        <f t="shared" si="5"/>
        <v>14032.439459999998</v>
      </c>
      <c r="BG34" s="64">
        <f t="shared" si="5"/>
        <v>133320</v>
      </c>
      <c r="BH34" s="65">
        <f t="shared" si="5"/>
        <v>133320</v>
      </c>
      <c r="BI34" s="66">
        <f t="shared" si="5"/>
        <v>76121.49199000001</v>
      </c>
      <c r="BJ34" s="76">
        <f t="shared" si="4"/>
        <v>0</v>
      </c>
      <c r="BK34" s="73">
        <f t="shared" si="4"/>
        <v>0</v>
      </c>
      <c r="BL34" s="76">
        <f t="shared" si="4"/>
        <v>13467.073630000001</v>
      </c>
      <c r="BM34" s="119"/>
      <c r="BN34" s="76">
        <f>SUM(BN9:BN33)</f>
        <v>1055000</v>
      </c>
      <c r="BO34" s="73">
        <f>SUM(BO9:BO33)</f>
        <v>1055000</v>
      </c>
      <c r="BP34" s="27">
        <f>SUM(BP9:BP33)</f>
        <v>337666.77992999996</v>
      </c>
      <c r="BQ34" s="76">
        <f t="shared" si="4"/>
        <v>76388.5</v>
      </c>
      <c r="BR34" s="73">
        <f t="shared" si="4"/>
        <v>76388.5</v>
      </c>
      <c r="BS34" s="27">
        <f t="shared" si="4"/>
        <v>24801.692129999996</v>
      </c>
      <c r="BT34" s="76">
        <f t="shared" ref="BT34:BY34" si="6">SUM(BT9:BT33)</f>
        <v>767403.70600000001</v>
      </c>
      <c r="BU34" s="73">
        <f t="shared" si="6"/>
        <v>91734.852639999997</v>
      </c>
      <c r="BV34" s="73">
        <f t="shared" si="6"/>
        <v>90699.628649999999</v>
      </c>
      <c r="BW34" s="73">
        <f t="shared" si="6"/>
        <v>60000</v>
      </c>
      <c r="BX34" s="73">
        <f t="shared" si="6"/>
        <v>60000</v>
      </c>
      <c r="BY34" s="73">
        <f t="shared" si="6"/>
        <v>4410.2</v>
      </c>
      <c r="BZ34" s="76">
        <f t="shared" si="4"/>
        <v>4750</v>
      </c>
      <c r="CA34" s="73">
        <f t="shared" si="4"/>
        <v>4750</v>
      </c>
      <c r="CB34" s="27">
        <f t="shared" si="4"/>
        <v>3747.0257000000001</v>
      </c>
      <c r="CC34" s="76">
        <f t="shared" si="4"/>
        <v>15700</v>
      </c>
      <c r="CD34" s="73">
        <f t="shared" si="4"/>
        <v>15700</v>
      </c>
      <c r="CE34" s="27">
        <f t="shared" si="4"/>
        <v>0</v>
      </c>
      <c r="CF34" s="39">
        <f>SUM(CF9:CF33)</f>
        <v>707798</v>
      </c>
      <c r="CG34" s="73">
        <f>SUM(CG9:CG33)</f>
        <v>707798</v>
      </c>
      <c r="CH34" s="76">
        <f>SUM(CH9:CH33)</f>
        <v>1165704.37644</v>
      </c>
      <c r="CI34" s="119"/>
      <c r="CJ34" s="39">
        <f t="shared" ref="CJ34:CU34" si="7">SUM(CJ9:CJ33)</f>
        <v>5653.3</v>
      </c>
      <c r="CK34" s="73">
        <f t="shared" si="7"/>
        <v>5653.3</v>
      </c>
      <c r="CL34" s="75">
        <f t="shared" si="7"/>
        <v>4624.1600799999997</v>
      </c>
      <c r="CM34" s="119">
        <f t="shared" si="7"/>
        <v>30000</v>
      </c>
      <c r="CN34" s="73"/>
      <c r="CO34" s="75"/>
      <c r="CP34" s="76">
        <f t="shared" si="7"/>
        <v>861112</v>
      </c>
      <c r="CQ34" s="73">
        <f t="shared" si="7"/>
        <v>377500.16191000002</v>
      </c>
      <c r="CR34" s="27">
        <f t="shared" si="7"/>
        <v>293270.72424000001</v>
      </c>
      <c r="CS34" s="64">
        <f t="shared" si="7"/>
        <v>14068.1</v>
      </c>
      <c r="CT34" s="65">
        <f t="shared" si="7"/>
        <v>14068.1</v>
      </c>
      <c r="CU34" s="66">
        <f t="shared" si="7"/>
        <v>13569.983050000003</v>
      </c>
      <c r="CV34" s="64">
        <f t="shared" ref="CV34:DB34" si="8">SUM(CV9:CV33)</f>
        <v>1587054</v>
      </c>
      <c r="CW34" s="126">
        <f t="shared" si="8"/>
        <v>360178.50117999996</v>
      </c>
      <c r="CX34" s="131">
        <f t="shared" si="8"/>
        <v>495594.48100999999</v>
      </c>
      <c r="CY34" s="132"/>
      <c r="CZ34" s="64">
        <f t="shared" si="8"/>
        <v>7190049.0999999987</v>
      </c>
      <c r="DA34" s="65">
        <f t="shared" si="8"/>
        <v>7190049.0999999987</v>
      </c>
      <c r="DB34" s="66">
        <f t="shared" si="8"/>
        <v>4344712.7017000001</v>
      </c>
      <c r="DD34" s="4"/>
    </row>
    <row r="35" spans="1:108" ht="20.25" customHeight="1">
      <c r="B35" s="46"/>
      <c r="C35" s="46"/>
      <c r="D35" s="189"/>
      <c r="E35" s="189"/>
      <c r="F35" s="189"/>
      <c r="G35" s="189"/>
      <c r="H35" s="189"/>
      <c r="I35" s="189"/>
      <c r="J35" s="189"/>
      <c r="K35" s="189"/>
      <c r="L35" s="189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46"/>
      <c r="AC35" s="46"/>
      <c r="AD35" s="46"/>
      <c r="AE35" s="46"/>
      <c r="AF35" s="46"/>
      <c r="AG35" s="46"/>
      <c r="AH35" s="46"/>
      <c r="AI35" s="46"/>
      <c r="AJ35" s="46"/>
      <c r="AK35" s="141" t="s">
        <v>48</v>
      </c>
      <c r="AL35" s="141"/>
      <c r="AM35" s="141"/>
      <c r="AN35" s="141"/>
      <c r="AO35" s="141"/>
      <c r="AP35" s="141"/>
      <c r="AQ35" s="141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97"/>
      <c r="BE35" s="97"/>
      <c r="BF35" s="97"/>
      <c r="BG35" s="97"/>
      <c r="BH35" s="1"/>
      <c r="BI35" s="1"/>
      <c r="BJ35" s="110" t="s">
        <v>48</v>
      </c>
      <c r="BK35" s="110"/>
      <c r="BL35" s="110"/>
      <c r="BM35" s="110"/>
      <c r="BN35" s="110"/>
      <c r="BO35" s="110"/>
      <c r="BP35" s="110"/>
      <c r="BQ35" s="110"/>
      <c r="BR35" s="110"/>
      <c r="BS35" s="110"/>
      <c r="BT35" s="46"/>
      <c r="BU35" s="46"/>
      <c r="BV35" s="46"/>
      <c r="BW35" s="46"/>
      <c r="BX35" s="46"/>
      <c r="BY35" s="46"/>
      <c r="BZ35" s="46"/>
      <c r="CA35" s="46"/>
      <c r="CB35" s="1"/>
      <c r="CC35" s="113"/>
      <c r="CD35" s="113"/>
      <c r="CE35" s="113"/>
      <c r="CF35" s="218" t="s">
        <v>48</v>
      </c>
      <c r="CG35" s="218"/>
      <c r="CH35" s="218"/>
      <c r="CI35" s="218"/>
      <c r="CJ35" s="218"/>
      <c r="CK35" s="218"/>
      <c r="CL35" s="218"/>
      <c r="CM35" s="46"/>
      <c r="CN35" s="46"/>
      <c r="CO35" s="46"/>
      <c r="CP35" s="46"/>
      <c r="CQ35" s="46"/>
      <c r="CR35" s="46"/>
      <c r="CS35" s="46"/>
      <c r="CT35" s="46"/>
      <c r="CU35" s="46"/>
      <c r="CV35" s="141" t="s">
        <v>48</v>
      </c>
      <c r="CW35" s="141"/>
      <c r="CX35" s="141"/>
      <c r="CY35" s="141"/>
      <c r="CZ35" s="141"/>
      <c r="DA35" s="141"/>
      <c r="DB35" s="141"/>
    </row>
    <row r="36" spans="1:108" ht="20.25" customHeight="1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</row>
    <row r="37" spans="1:108" ht="30.75" customHeight="1">
      <c r="C37" s="16"/>
      <c r="D37" s="8"/>
      <c r="E37" s="8"/>
      <c r="F37" s="13"/>
      <c r="S37" s="13"/>
      <c r="T37" s="13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CF37" s="68"/>
      <c r="CJ37" s="68"/>
    </row>
    <row r="38" spans="1:108" ht="51" customHeight="1">
      <c r="C38" s="8"/>
      <c r="D38" s="8"/>
      <c r="E38" s="8"/>
      <c r="F38" s="8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K38" s="67"/>
      <c r="AL38" s="67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81"/>
      <c r="AX38" s="51"/>
      <c r="AY38" s="51"/>
      <c r="AZ38" s="81"/>
      <c r="BA38" s="51"/>
      <c r="BB38" s="51"/>
      <c r="BC38" s="81"/>
      <c r="BD38" s="81"/>
      <c r="BE38" s="81"/>
      <c r="BF38" s="81"/>
      <c r="BG38" s="81"/>
      <c r="BH38" s="81"/>
      <c r="BI38" s="81"/>
      <c r="BJ38" s="51"/>
      <c r="BK38" s="51"/>
      <c r="BL38" s="81"/>
      <c r="BM38" s="81"/>
      <c r="BN38" s="51"/>
      <c r="BO38" s="51"/>
      <c r="BP38" s="81"/>
      <c r="BQ38" s="51"/>
      <c r="BR38" s="51"/>
      <c r="BS38" s="81"/>
      <c r="BT38" s="51"/>
      <c r="BU38" s="51"/>
      <c r="BV38" s="81"/>
      <c r="BW38" s="81"/>
      <c r="BX38" s="81"/>
      <c r="BY38" s="81"/>
      <c r="BZ38" s="51"/>
      <c r="CA38" s="51"/>
      <c r="CB38" s="81"/>
      <c r="CC38" s="51"/>
      <c r="CD38" s="51"/>
      <c r="CE38" s="81"/>
    </row>
    <row r="39" spans="1:108">
      <c r="C39" s="5"/>
      <c r="D39" s="22"/>
      <c r="E39" s="22"/>
      <c r="F39" s="22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108">
      <c r="C40" s="4"/>
      <c r="D40" s="4"/>
      <c r="E40" s="4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CH40" s="13"/>
      <c r="CI40" s="13"/>
      <c r="CL40" s="13"/>
      <c r="CM40" s="13"/>
      <c r="CN40" s="13"/>
      <c r="CO40" s="13"/>
      <c r="CP40" s="13"/>
      <c r="CQ40" s="13"/>
      <c r="CR40" s="13"/>
    </row>
    <row r="41" spans="1:108">
      <c r="C41" s="4"/>
    </row>
    <row r="42" spans="1:108">
      <c r="C42" s="3"/>
      <c r="D42" s="3"/>
      <c r="E42" s="3"/>
    </row>
    <row r="43" spans="1:108">
      <c r="C43" s="6"/>
      <c r="D43" s="6"/>
      <c r="E43" s="6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</row>
  </sheetData>
  <mergeCells count="65">
    <mergeCell ref="CM5:CO5"/>
    <mergeCell ref="CF35:CL35"/>
    <mergeCell ref="CF5:CI6"/>
    <mergeCell ref="CH7:CI7"/>
    <mergeCell ref="CH8:CI8"/>
    <mergeCell ref="BZ5:CB5"/>
    <mergeCell ref="BN5:BP5"/>
    <mergeCell ref="CC5:CE5"/>
    <mergeCell ref="BT5:BV5"/>
    <mergeCell ref="AB5:AD5"/>
    <mergeCell ref="Y5:AA5"/>
    <mergeCell ref="D5:F6"/>
    <mergeCell ref="BG5:BI5"/>
    <mergeCell ref="BD5:BF5"/>
    <mergeCell ref="BW5:BY5"/>
    <mergeCell ref="A1:K1"/>
    <mergeCell ref="S5:U6"/>
    <mergeCell ref="G5:I6"/>
    <mergeCell ref="A2:L2"/>
    <mergeCell ref="A3:K3"/>
    <mergeCell ref="B4:B7"/>
    <mergeCell ref="M4:X4"/>
    <mergeCell ref="V5:X5"/>
    <mergeCell ref="AE5:AG5"/>
    <mergeCell ref="AX5:AZ5"/>
    <mergeCell ref="AH5:AJ6"/>
    <mergeCell ref="AM7:AN7"/>
    <mergeCell ref="A34:B34"/>
    <mergeCell ref="M5:O6"/>
    <mergeCell ref="D35:L35"/>
    <mergeCell ref="M35:AA35"/>
    <mergeCell ref="Y4:AG4"/>
    <mergeCell ref="D4:L4"/>
    <mergeCell ref="J5:L5"/>
    <mergeCell ref="P5:R5"/>
    <mergeCell ref="A4:A7"/>
    <mergeCell ref="C4:C7"/>
    <mergeCell ref="CP5:CR6"/>
    <mergeCell ref="CV5:CY6"/>
    <mergeCell ref="CX7:CY7"/>
    <mergeCell ref="AH4:AQ4"/>
    <mergeCell ref="AU5:AW5"/>
    <mergeCell ref="BQ5:BS5"/>
    <mergeCell ref="CS5:CU6"/>
    <mergeCell ref="AK5:AN6"/>
    <mergeCell ref="AO5:AQ6"/>
    <mergeCell ref="BJ4:BS4"/>
    <mergeCell ref="AM8:AN8"/>
    <mergeCell ref="AK35:AQ35"/>
    <mergeCell ref="BJ5:BM5"/>
    <mergeCell ref="BL7:BM7"/>
    <mergeCell ref="BL8:BM8"/>
    <mergeCell ref="BA5:BC5"/>
    <mergeCell ref="AR5:AT6"/>
    <mergeCell ref="AR35:BC35"/>
    <mergeCell ref="CX8:CY8"/>
    <mergeCell ref="CV35:DB35"/>
    <mergeCell ref="AR4:AZ4"/>
    <mergeCell ref="BT4:CB4"/>
    <mergeCell ref="BA4:BI4"/>
    <mergeCell ref="CC4:CL4"/>
    <mergeCell ref="CM4:CU4"/>
    <mergeCell ref="CV4:DB4"/>
    <mergeCell ref="CZ5:DB6"/>
    <mergeCell ref="CJ5:CL6"/>
  </mergeCells>
  <phoneticPr fontId="0" type="noConversion"/>
  <printOptions horizontalCentered="1" verticalCentered="1"/>
  <pageMargins left="0.19685039370078741" right="0.19685039370078741" top="0" bottom="0" header="0" footer="0"/>
  <pageSetup paperSize="9" scale="56" fitToWidth="13" orientation="landscape" r:id="rId1"/>
  <headerFooter alignWithMargins="0"/>
  <colBreaks count="10" manualBreakCount="10">
    <brk id="12" max="34" man="1"/>
    <brk id="24" max="34" man="1"/>
    <brk id="33" max="34" man="1"/>
    <brk id="43" max="34" man="1"/>
    <brk id="52" max="34" man="1"/>
    <brk id="61" max="34" man="1"/>
    <brk id="71" max="34" man="1"/>
    <brk id="80" max="34" man="1"/>
    <brk id="90" max="34" man="1"/>
    <brk id="99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ДКУ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e_palanska</dc:creator>
  <cp:lastModifiedBy>2800-OstapchykV</cp:lastModifiedBy>
  <cp:lastPrinted>2018-09-20T07:48:05Z</cp:lastPrinted>
  <dcterms:created xsi:type="dcterms:W3CDTF">2007-04-23T09:19:09Z</dcterms:created>
  <dcterms:modified xsi:type="dcterms:W3CDTF">2018-09-20T10:22:31Z</dcterms:modified>
</cp:coreProperties>
</file>