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-210" yWindow="60" windowWidth="15480" windowHeight="9390" tabRatio="494"/>
  </bookViews>
  <sheets>
    <sheet name="Додаток" sheetId="1" r:id="rId1"/>
  </sheets>
  <definedNames>
    <definedName name="_xlnm.Print_Titles" localSheetId="0">Додаток!$A:$B</definedName>
    <definedName name="_xlnm.Print_Area" localSheetId="0">Додаток!$A$1:$DF$35</definedName>
  </definedNames>
  <calcPr calcId="125725" fullCalcOnLoad="1"/>
</workbook>
</file>

<file path=xl/calcChain.xml><?xml version="1.0" encoding="utf-8"?>
<calcChain xmlns="http://schemas.openxmlformats.org/spreadsheetml/2006/main">
  <c r="CD7" i="1"/>
  <c r="CE7"/>
  <c r="U34"/>
  <c r="C33"/>
  <c r="DB34"/>
  <c r="DC34"/>
  <c r="DA34"/>
  <c r="DD7"/>
  <c r="CW7"/>
  <c r="DA7"/>
  <c r="CN7"/>
  <c r="BX7"/>
  <c r="BE7"/>
  <c r="P7"/>
  <c r="C12"/>
  <c r="P34"/>
  <c r="Q34"/>
  <c r="R34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1"/>
  <c r="C10"/>
  <c r="C9"/>
  <c r="CN34"/>
  <c r="BW34"/>
  <c r="BX34"/>
  <c r="BY34"/>
  <c r="BZ34"/>
  <c r="BE34"/>
  <c r="BF34"/>
  <c r="BG34"/>
  <c r="BH7"/>
  <c r="BJ34"/>
  <c r="BI34"/>
  <c r="BH34"/>
  <c r="BK7"/>
  <c r="BR7"/>
  <c r="BL7"/>
  <c r="BM7"/>
  <c r="AV34"/>
  <c r="AW34"/>
  <c r="AX34"/>
  <c r="CH7"/>
  <c r="CI7"/>
  <c r="CF7"/>
  <c r="AG34"/>
  <c r="BW7"/>
  <c r="BV7"/>
  <c r="CF34"/>
  <c r="CE34"/>
  <c r="CD34"/>
  <c r="BQ34"/>
  <c r="BP34"/>
  <c r="BO34"/>
  <c r="BQ7"/>
  <c r="BP7"/>
  <c r="X7"/>
  <c r="Y7"/>
  <c r="W7"/>
  <c r="AQ34"/>
  <c r="CC7"/>
  <c r="CB7"/>
  <c r="BT7"/>
  <c r="BS7"/>
  <c r="AE7"/>
  <c r="CC34"/>
  <c r="CB34"/>
  <c r="CA34"/>
  <c r="BT34"/>
  <c r="BS34"/>
  <c r="BR34"/>
  <c r="BA34"/>
  <c r="AZ34"/>
  <c r="AY34"/>
  <c r="AR34"/>
  <c r="AP34"/>
  <c r="AP7"/>
  <c r="AY7"/>
  <c r="AD7"/>
  <c r="BM34"/>
  <c r="BL34"/>
  <c r="BK34"/>
  <c r="CI34"/>
  <c r="CH34"/>
  <c r="CG34"/>
  <c r="BD7"/>
  <c r="BJ7"/>
  <c r="BC7"/>
  <c r="BB7"/>
  <c r="BO7"/>
  <c r="BD34"/>
  <c r="BC34"/>
  <c r="BB34"/>
  <c r="AB7"/>
  <c r="Z7"/>
  <c r="AA7"/>
  <c r="CQ34"/>
  <c r="CR34"/>
  <c r="CS34"/>
  <c r="CQ7"/>
  <c r="AH34"/>
  <c r="AH7"/>
  <c r="AG7"/>
  <c r="AF7"/>
  <c r="AS34"/>
  <c r="AT34"/>
  <c r="AU34"/>
  <c r="CV7"/>
  <c r="CS7"/>
  <c r="CT7"/>
  <c r="CM7"/>
  <c r="DF34"/>
  <c r="DE34"/>
  <c r="DD34"/>
  <c r="CY34"/>
  <c r="CX34"/>
  <c r="CW34"/>
  <c r="CK34"/>
  <c r="CL34"/>
  <c r="CT34"/>
  <c r="CU34"/>
  <c r="CV34"/>
  <c r="CM34"/>
  <c r="AN34"/>
  <c r="AI7"/>
  <c r="AK34"/>
  <c r="S7"/>
  <c r="CK7"/>
  <c r="CY7"/>
  <c r="DF7"/>
  <c r="G7"/>
  <c r="AS7"/>
  <c r="AL7"/>
  <c r="AV7"/>
  <c r="M7"/>
  <c r="CG7"/>
  <c r="J7"/>
  <c r="AM34"/>
  <c r="AL34"/>
  <c r="AJ34"/>
  <c r="AI34"/>
  <c r="AE34"/>
  <c r="AC34"/>
  <c r="AF34"/>
  <c r="AD34"/>
  <c r="AB34"/>
  <c r="Z34"/>
  <c r="AA34"/>
  <c r="W34"/>
  <c r="Y34"/>
  <c r="X34"/>
  <c r="S34"/>
  <c r="M34"/>
  <c r="O34"/>
  <c r="T34"/>
  <c r="J34"/>
  <c r="N34"/>
  <c r="L34"/>
  <c r="I34"/>
  <c r="D34"/>
  <c r="G34"/>
  <c r="K34"/>
  <c r="E34"/>
  <c r="H34"/>
  <c r="F34"/>
  <c r="BV34"/>
  <c r="BU34"/>
  <c r="BU7"/>
  <c r="AC7"/>
  <c r="CA7"/>
  <c r="C34"/>
</calcChain>
</file>

<file path=xl/sharedStrings.xml><?xml version="1.0" encoding="utf-8"?>
<sst xmlns="http://schemas.openxmlformats.org/spreadsheetml/2006/main" count="155" uniqueCount="78">
  <si>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</si>
  <si>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</si>
  <si>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</si>
  <si>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</si>
  <si>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</si>
  <si>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</si>
  <si>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</si>
  <si>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</si>
  <si>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</si>
  <si>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</si>
  <si>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</si>
  <si>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</si>
  <si>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</si>
  <si>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</si>
  <si>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</si>
  <si>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</si>
  <si>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</si>
  <si>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</si>
  <si>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</si>
  <si>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</si>
  <si>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</si>
  <si>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</si>
  <si>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</si>
  <si>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</si>
  <si>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</si>
  <si>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Всього</t>
  </si>
  <si>
    <t xml:space="preserve">на надання пільг та житлових субсидій населенню на придбання твердого та рідкого пічного побутового палива і скрапленого газу </t>
  </si>
  <si>
    <t>у тому числі по субвенціях:</t>
  </si>
  <si>
    <t>№ з/п</t>
  </si>
  <si>
    <t xml:space="preserve">Всього                                                                   касові видатки 
</t>
  </si>
  <si>
    <t>касові видатки</t>
  </si>
  <si>
    <t xml:space="preserve"> щодо  використання місцевими бюджетами субвенцій, отриманих з державного бюджету,</t>
  </si>
  <si>
    <t>направлено відкритих асигнувань</t>
  </si>
  <si>
    <t xml:space="preserve"> освітня субвенція                                                      </t>
  </si>
  <si>
    <t xml:space="preserve">касові видатки </t>
  </si>
  <si>
    <t>Інформація</t>
  </si>
  <si>
    <t>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</t>
  </si>
  <si>
    <t xml:space="preserve"> на придбання медикаментів та виробів медичного призначення для забезпечення швидкої медичної допомоги</t>
  </si>
  <si>
    <t>Найменування зведеного   бюджету</t>
  </si>
  <si>
    <t>медична субвенція</t>
  </si>
  <si>
    <t xml:space="preserve"> на реформування регіональних систем охорони здоров`я для здійснення заходів з виконання спільного з Міжнародним банком реконструкції та розвитку проекту"Поліпшення охорони здоров`я на службі у людей"          </t>
  </si>
  <si>
    <t xml:space="preserve">      на проведення виборів депутатів місцевих рад та сільських, селищних, міських голів                                                             </t>
  </si>
  <si>
    <t xml:space="preserve">   на виконання заходів щодо радіаційного та соціального захисту населення міста Жовті Води                                                          </t>
  </si>
  <si>
    <t>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</t>
  </si>
  <si>
    <t>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</si>
  <si>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 xml:space="preserve">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</si>
  <si>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 xml:space="preserve"> на відшкодування вартості лікарських засобів для лікування окремих захворювань</t>
  </si>
  <si>
    <t>* касові видатки за рахунок залишку, що склався на 01.01.2018</t>
  </si>
  <si>
    <t>на придбання витратних матеріалів для закладів охорони здоров`я та лікарських засобів для інгаляційної анестезії</t>
  </si>
  <si>
    <t>на надання державної підтримки особам з особливими освітніми потребами</t>
  </si>
  <si>
    <t>для реалізації проектів в рамках Надзвичайної кредитної програми для відновлення України</t>
  </si>
  <si>
    <t xml:space="preserve"> на забезпечення якісної, сучасної та доступної загальної середньої освіти «Нова українська школа»</t>
  </si>
  <si>
    <t>на придбання ангіографічного обладнання</t>
  </si>
  <si>
    <t>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у форматі "Прозорий офіс"</t>
  </si>
  <si>
    <t>на фінансування заходів соціально-економічної компенсації ризику населення, яке проживає на території зони спостереження  </t>
  </si>
  <si>
    <t>на будівництво шляхопроводу по просп. Адмірала Сенявіна – вул. Залаегерсег у м. Херсоні</t>
  </si>
  <si>
    <t xml:space="preserve">на модернізацію та оновлення матеріально-технічної бази професійно-технічних навчальних закладів </t>
  </si>
  <si>
    <t xml:space="preserve">на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 сиріт, осіб з їх числа </t>
  </si>
  <si>
    <t xml:space="preserve"> на формування інфраструктури об'єднаних територіальних громад</t>
  </si>
  <si>
    <t xml:space="preserve"> на будівництво сучасного біатлонного комплексу</t>
  </si>
  <si>
    <t>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</si>
  <si>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І-ІІ групи з числа учасників бойових дій на території інших держав, які стали інвалідами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</si>
  <si>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та визнані інвалідами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</si>
  <si>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будівництво/реконструкцію палаців спорту</t>
  </si>
  <si>
    <t>подовження третьої лінії метрополітену у м. Харкові</t>
  </si>
  <si>
    <t xml:space="preserve"> на здійснення заходів щодо соціально-економічного розвитку окремих територій</t>
  </si>
  <si>
    <t>*</t>
  </si>
  <si>
    <t>на реалізацію заходів, спрямованих на розвиток системи охорони здоров'я у сільській місцевості</t>
  </si>
  <si>
    <t>здійснення заходів щодо підтримки територій, що зазнали негативного впливу внаслідок збройного конфлікту на сході України</t>
  </si>
  <si>
    <t xml:space="preserve">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</t>
  </si>
  <si>
    <t xml:space="preserve">           * касові видатки за рахунок залишку, що склався на 01.01.2018</t>
  </si>
  <si>
    <t xml:space="preserve">            * касові видатки за рахунок залишку, що склався на 01.01.2018</t>
  </si>
  <si>
    <t>тис. грн.</t>
  </si>
  <si>
    <t xml:space="preserve">                           станом на 01.11.2018</t>
  </si>
  <si>
    <t>розпис на                  січень-жовтень</t>
  </si>
  <si>
    <t xml:space="preserve">на завершення будівництва метрополітену у                                                          м. Дніпрі            </t>
  </si>
  <si>
    <t xml:space="preserve">    * касові видатки за рахунок залишку, що склався на 01.01.2018</t>
  </si>
  <si>
    <t xml:space="preserve">                                                                                                                                                          * касові видатки за рахунок залишку, що склався на 01.01.2018</t>
  </si>
</sst>
</file>

<file path=xl/styles.xml><?xml version="1.0" encoding="utf-8"?>
<styleSheet xmlns="http://schemas.openxmlformats.org/spreadsheetml/2006/main">
  <numFmts count="4">
    <numFmt numFmtId="188" formatCode="#,##0.0"/>
    <numFmt numFmtId="189" formatCode="#,##0.000"/>
    <numFmt numFmtId="198" formatCode="#,##0.00000000000"/>
    <numFmt numFmtId="203" formatCode="###\ ###\ ###\ ##0.0"/>
  </numFmts>
  <fonts count="18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20"/>
      <name val="Times New Roman"/>
      <family val="1"/>
      <charset val="204"/>
    </font>
    <font>
      <sz val="18"/>
      <name val="Arial Cyr"/>
    </font>
    <font>
      <i/>
      <sz val="12"/>
      <name val="Times New Roman"/>
      <family val="1"/>
    </font>
    <font>
      <b/>
      <sz val="16"/>
      <name val="Arial Cyr"/>
    </font>
    <font>
      <sz val="18"/>
      <color indexed="8"/>
      <name val="Arial Cyr"/>
    </font>
    <font>
      <sz val="14"/>
      <color indexed="8"/>
      <name val="Arial Cyr"/>
    </font>
    <font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2">
    <xf numFmtId="0" fontId="0" fillId="0" borderId="0" xfId="0"/>
    <xf numFmtId="0" fontId="13" fillId="2" borderId="1" xfId="0" applyFont="1" applyFill="1" applyBorder="1" applyAlignment="1">
      <alignment horizontal="center" vertical="center"/>
    </xf>
    <xf numFmtId="188" fontId="2" fillId="2" borderId="2" xfId="0" applyNumberFormat="1" applyFont="1" applyFill="1" applyBorder="1" applyAlignment="1">
      <alignment horizontal="right" indent="1"/>
    </xf>
    <xf numFmtId="188" fontId="2" fillId="2" borderId="3" xfId="0" applyNumberFormat="1" applyFont="1" applyFill="1" applyBorder="1" applyAlignment="1">
      <alignment horizontal="right" indent="1"/>
    </xf>
    <xf numFmtId="188" fontId="2" fillId="2" borderId="4" xfId="0" applyNumberFormat="1" applyFont="1" applyFill="1" applyBorder="1" applyAlignment="1">
      <alignment horizontal="right" indent="1"/>
    </xf>
    <xf numFmtId="0" fontId="2" fillId="2" borderId="0" xfId="0" applyFont="1" applyFill="1"/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left" vertical="center" wrapText="1"/>
    </xf>
    <xf numFmtId="188" fontId="2" fillId="2" borderId="13" xfId="0" applyNumberFormat="1" applyFont="1" applyFill="1" applyBorder="1" applyAlignment="1">
      <alignment horizontal="right" indent="1"/>
    </xf>
    <xf numFmtId="188" fontId="2" fillId="2" borderId="15" xfId="0" applyNumberFormat="1" applyFont="1" applyFill="1" applyBorder="1" applyAlignment="1">
      <alignment horizontal="right" indent="1"/>
    </xf>
    <xf numFmtId="188" fontId="2" fillId="2" borderId="16" xfId="0" applyNumberFormat="1" applyFont="1" applyFill="1" applyBorder="1" applyAlignment="1">
      <alignment horizontal="right" indent="1"/>
    </xf>
    <xf numFmtId="188" fontId="2" fillId="2" borderId="17" xfId="0" applyNumberFormat="1" applyFont="1" applyFill="1" applyBorder="1" applyAlignment="1">
      <alignment horizontal="right" indent="1"/>
    </xf>
    <xf numFmtId="188" fontId="2" fillId="2" borderId="18" xfId="0" applyNumberFormat="1" applyFont="1" applyFill="1" applyBorder="1" applyAlignment="1">
      <alignment horizontal="right" indent="1"/>
    </xf>
    <xf numFmtId="188" fontId="2" fillId="2" borderId="19" xfId="0" applyNumberFormat="1" applyFont="1" applyFill="1" applyBorder="1" applyAlignment="1">
      <alignment horizontal="right" indent="1"/>
    </xf>
    <xf numFmtId="188" fontId="2" fillId="2" borderId="20" xfId="0" applyNumberFormat="1" applyFont="1" applyFill="1" applyBorder="1" applyAlignment="1">
      <alignment horizontal="right" indent="1"/>
    </xf>
    <xf numFmtId="188" fontId="2" fillId="2" borderId="21" xfId="0" applyNumberFormat="1" applyFont="1" applyFill="1" applyBorder="1" applyAlignment="1">
      <alignment horizontal="right" indent="1"/>
    </xf>
    <xf numFmtId="188" fontId="2" fillId="2" borderId="22" xfId="0" applyNumberFormat="1" applyFont="1" applyFill="1" applyBorder="1" applyAlignment="1">
      <alignment horizontal="right" indent="1"/>
    </xf>
    <xf numFmtId="188" fontId="5" fillId="2" borderId="15" xfId="0" applyNumberFormat="1" applyFont="1" applyFill="1" applyBorder="1" applyAlignment="1">
      <alignment horizontal="right" indent="1"/>
    </xf>
    <xf numFmtId="188" fontId="5" fillId="2" borderId="16" xfId="0" applyNumberFormat="1" applyFont="1" applyFill="1" applyBorder="1" applyAlignment="1">
      <alignment horizontal="right" indent="1"/>
    </xf>
    <xf numFmtId="188" fontId="5" fillId="2" borderId="17" xfId="0" applyNumberFormat="1" applyFont="1" applyFill="1" applyBorder="1" applyAlignment="1">
      <alignment horizontal="right" indent="1"/>
    </xf>
    <xf numFmtId="188" fontId="2" fillId="2" borderId="23" xfId="0" applyNumberFormat="1" applyFont="1" applyFill="1" applyBorder="1" applyAlignment="1">
      <alignment horizontal="right" indent="1"/>
    </xf>
    <xf numFmtId="188" fontId="5" fillId="2" borderId="22" xfId="0" applyNumberFormat="1" applyFont="1" applyFill="1" applyBorder="1" applyAlignment="1">
      <alignment horizontal="right" indent="1"/>
    </xf>
    <xf numFmtId="188" fontId="2" fillId="2" borderId="0" xfId="0" applyNumberFormat="1" applyFont="1" applyFill="1"/>
    <xf numFmtId="0" fontId="2" fillId="2" borderId="25" xfId="0" applyFont="1" applyFill="1" applyBorder="1" applyAlignment="1">
      <alignment horizontal="center"/>
    </xf>
    <xf numFmtId="9" fontId="8" fillId="2" borderId="26" xfId="1" applyFont="1" applyFill="1" applyBorder="1" applyAlignment="1">
      <alignment horizontal="left" vertical="center" wrapText="1"/>
    </xf>
    <xf numFmtId="188" fontId="2" fillId="2" borderId="14" xfId="0" applyNumberFormat="1" applyFont="1" applyFill="1" applyBorder="1" applyAlignment="1">
      <alignment horizontal="right" indent="1"/>
    </xf>
    <xf numFmtId="188" fontId="2" fillId="2" borderId="27" xfId="0" applyNumberFormat="1" applyFont="1" applyFill="1" applyBorder="1" applyAlignment="1">
      <alignment horizontal="right" indent="1"/>
    </xf>
    <xf numFmtId="188" fontId="2" fillId="2" borderId="28" xfId="0" applyNumberFormat="1" applyFont="1" applyFill="1" applyBorder="1" applyAlignment="1">
      <alignment horizontal="right" indent="1"/>
    </xf>
    <xf numFmtId="188" fontId="2" fillId="2" borderId="29" xfId="0" applyNumberFormat="1" applyFont="1" applyFill="1" applyBorder="1" applyAlignment="1">
      <alignment horizontal="right" indent="1"/>
    </xf>
    <xf numFmtId="188" fontId="2" fillId="2" borderId="30" xfId="0" applyNumberFormat="1" applyFont="1" applyFill="1" applyBorder="1" applyAlignment="1">
      <alignment horizontal="right" indent="1"/>
    </xf>
    <xf numFmtId="188" fontId="2" fillId="2" borderId="31" xfId="0" applyNumberFormat="1" applyFont="1" applyFill="1" applyBorder="1" applyAlignment="1">
      <alignment horizontal="right" indent="1"/>
    </xf>
    <xf numFmtId="188" fontId="5" fillId="2" borderId="27" xfId="0" applyNumberFormat="1" applyFont="1" applyFill="1" applyBorder="1" applyAlignment="1">
      <alignment horizontal="right" indent="1"/>
    </xf>
    <xf numFmtId="188" fontId="5" fillId="2" borderId="2" xfId="0" applyNumberFormat="1" applyFont="1" applyFill="1" applyBorder="1" applyAlignment="1">
      <alignment horizontal="right" indent="1"/>
    </xf>
    <xf numFmtId="188" fontId="5" fillId="2" borderId="30" xfId="0" applyNumberFormat="1" applyFont="1" applyFill="1" applyBorder="1" applyAlignment="1">
      <alignment horizontal="right" indent="1"/>
    </xf>
    <xf numFmtId="188" fontId="2" fillId="2" borderId="32" xfId="0" applyNumberFormat="1" applyFont="1" applyFill="1" applyBorder="1" applyAlignment="1">
      <alignment horizontal="right" indent="1"/>
    </xf>
    <xf numFmtId="188" fontId="5" fillId="2" borderId="31" xfId="0" applyNumberFormat="1" applyFont="1" applyFill="1" applyBorder="1" applyAlignment="1">
      <alignment horizontal="right" indent="1"/>
    </xf>
    <xf numFmtId="188" fontId="5" fillId="2" borderId="32" xfId="0" applyNumberFormat="1" applyFont="1" applyFill="1" applyBorder="1" applyAlignment="1">
      <alignment horizontal="right" indent="1"/>
    </xf>
    <xf numFmtId="188" fontId="5" fillId="2" borderId="26" xfId="0" applyNumberFormat="1" applyFont="1" applyFill="1" applyBorder="1" applyAlignment="1">
      <alignment horizontal="right" indent="1"/>
    </xf>
    <xf numFmtId="188" fontId="5" fillId="2" borderId="14" xfId="0" applyNumberFormat="1" applyFont="1" applyFill="1" applyBorder="1" applyAlignment="1">
      <alignment horizontal="right" indent="1"/>
    </xf>
    <xf numFmtId="0" fontId="15" fillId="2" borderId="33" xfId="0" applyFont="1" applyFill="1" applyBorder="1" applyAlignment="1">
      <alignment horizontal="left" readingOrder="1"/>
    </xf>
    <xf numFmtId="0" fontId="16" fillId="2" borderId="27" xfId="0" applyFont="1" applyFill="1" applyBorder="1" applyAlignment="1">
      <alignment horizontal="left" readingOrder="1"/>
    </xf>
    <xf numFmtId="0" fontId="5" fillId="2" borderId="0" xfId="0" applyFont="1" applyFill="1" applyBorder="1"/>
    <xf numFmtId="0" fontId="5" fillId="2" borderId="27" xfId="0" applyFont="1" applyFill="1" applyBorder="1"/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9" fontId="8" fillId="2" borderId="36" xfId="1" applyFont="1" applyFill="1" applyBorder="1" applyAlignment="1">
      <alignment horizontal="left" vertical="center" wrapText="1"/>
    </xf>
    <xf numFmtId="188" fontId="2" fillId="2" borderId="37" xfId="0" applyNumberFormat="1" applyFont="1" applyFill="1" applyBorder="1" applyAlignment="1">
      <alignment horizontal="right" indent="1"/>
    </xf>
    <xf numFmtId="188" fontId="2" fillId="2" borderId="38" xfId="0" applyNumberFormat="1" applyFont="1" applyFill="1" applyBorder="1" applyAlignment="1">
      <alignment horizontal="right" indent="1"/>
    </xf>
    <xf numFmtId="188" fontId="2" fillId="2" borderId="39" xfId="0" applyNumberFormat="1" applyFont="1" applyFill="1" applyBorder="1" applyAlignment="1">
      <alignment horizontal="right" indent="1"/>
    </xf>
    <xf numFmtId="188" fontId="2" fillId="2" borderId="40" xfId="0" applyNumberFormat="1" applyFont="1" applyFill="1" applyBorder="1" applyAlignment="1">
      <alignment horizontal="right" indent="1"/>
    </xf>
    <xf numFmtId="188" fontId="2" fillId="2" borderId="41" xfId="0" applyNumberFormat="1" applyFont="1" applyFill="1" applyBorder="1" applyAlignment="1">
      <alignment horizontal="right" indent="1"/>
    </xf>
    <xf numFmtId="188" fontId="2" fillId="2" borderId="42" xfId="0" applyNumberFormat="1" applyFont="1" applyFill="1" applyBorder="1" applyAlignment="1">
      <alignment horizontal="right" indent="1"/>
    </xf>
    <xf numFmtId="188" fontId="2" fillId="2" borderId="43" xfId="0" applyNumberFormat="1" applyFont="1" applyFill="1" applyBorder="1" applyAlignment="1">
      <alignment horizontal="right" indent="1"/>
    </xf>
    <xf numFmtId="188" fontId="2" fillId="2" borderId="44" xfId="0" applyNumberFormat="1" applyFont="1" applyFill="1" applyBorder="1" applyAlignment="1">
      <alignment horizontal="right" indent="1"/>
    </xf>
    <xf numFmtId="188" fontId="2" fillId="2" borderId="45" xfId="0" applyNumberFormat="1" applyFont="1" applyFill="1" applyBorder="1" applyAlignment="1">
      <alignment horizontal="right" indent="1"/>
    </xf>
    <xf numFmtId="188" fontId="5" fillId="2" borderId="37" xfId="0" applyNumberFormat="1" applyFont="1" applyFill="1" applyBorder="1" applyAlignment="1">
      <alignment horizontal="right" indent="1"/>
    </xf>
    <xf numFmtId="188" fontId="5" fillId="2" borderId="38" xfId="0" applyNumberFormat="1" applyFont="1" applyFill="1" applyBorder="1" applyAlignment="1">
      <alignment horizontal="right" indent="1"/>
    </xf>
    <xf numFmtId="188" fontId="5" fillId="2" borderId="39" xfId="0" applyNumberFormat="1" applyFont="1" applyFill="1" applyBorder="1" applyAlignment="1">
      <alignment horizontal="right" indent="1"/>
    </xf>
    <xf numFmtId="188" fontId="2" fillId="2" borderId="46" xfId="0" applyNumberFormat="1" applyFont="1" applyFill="1" applyBorder="1" applyAlignment="1">
      <alignment horizontal="right" indent="1"/>
    </xf>
    <xf numFmtId="188" fontId="5" fillId="2" borderId="45" xfId="0" applyNumberFormat="1" applyFont="1" applyFill="1" applyBorder="1" applyAlignment="1">
      <alignment horizontal="right" indent="1"/>
    </xf>
    <xf numFmtId="188" fontId="5" fillId="2" borderId="43" xfId="0" applyNumberFormat="1" applyFont="1" applyFill="1" applyBorder="1" applyAlignment="1">
      <alignment horizontal="right" indent="1"/>
    </xf>
    <xf numFmtId="188" fontId="5" fillId="2" borderId="44" xfId="0" applyNumberFormat="1" applyFont="1" applyFill="1" applyBorder="1" applyAlignment="1">
      <alignment horizontal="right" indent="1"/>
    </xf>
    <xf numFmtId="188" fontId="5" fillId="2" borderId="42" xfId="0" applyNumberFormat="1" applyFont="1" applyFill="1" applyBorder="1" applyAlignment="1">
      <alignment horizontal="right" indent="1"/>
    </xf>
    <xf numFmtId="188" fontId="3" fillId="2" borderId="5" xfId="0" applyNumberFormat="1" applyFont="1" applyFill="1" applyBorder="1" applyAlignment="1">
      <alignment horizontal="right" vertical="center" indent="1"/>
    </xf>
    <xf numFmtId="188" fontId="3" fillId="2" borderId="6" xfId="0" applyNumberFormat="1" applyFont="1" applyFill="1" applyBorder="1" applyAlignment="1">
      <alignment horizontal="right" vertical="center" indent="1"/>
    </xf>
    <xf numFmtId="188" fontId="3" fillId="2" borderId="1" xfId="0" applyNumberFormat="1" applyFont="1" applyFill="1" applyBorder="1" applyAlignment="1">
      <alignment horizontal="right" vertical="center" indent="1"/>
    </xf>
    <xf numFmtId="188" fontId="3" fillId="2" borderId="7" xfId="0" applyNumberFormat="1" applyFont="1" applyFill="1" applyBorder="1" applyAlignment="1">
      <alignment horizontal="right" vertical="center" indent="1"/>
    </xf>
    <xf numFmtId="188" fontId="3" fillId="2" borderId="10" xfId="0" applyNumberFormat="1" applyFont="1" applyFill="1" applyBorder="1" applyAlignment="1">
      <alignment horizontal="right" vertical="center" indent="1"/>
    </xf>
    <xf numFmtId="188" fontId="3" fillId="2" borderId="11" xfId="0" applyNumberFormat="1" applyFont="1" applyFill="1" applyBorder="1" applyAlignment="1">
      <alignment horizontal="right" vertical="center" indent="1"/>
    </xf>
    <xf numFmtId="188" fontId="3" fillId="2" borderId="48" xfId="0" applyNumberFormat="1" applyFont="1" applyFill="1" applyBorder="1" applyAlignment="1">
      <alignment horizontal="right" vertical="center" indent="1"/>
    </xf>
    <xf numFmtId="188" fontId="3" fillId="2" borderId="49" xfId="0" applyNumberFormat="1" applyFont="1" applyFill="1" applyBorder="1" applyAlignment="1">
      <alignment horizontal="right" vertical="center" indent="1"/>
    </xf>
    <xf numFmtId="188" fontId="4" fillId="2" borderId="6" xfId="0" applyNumberFormat="1" applyFont="1" applyFill="1" applyBorder="1" applyAlignment="1">
      <alignment horizontal="right" vertical="center" indent="1"/>
    </xf>
    <xf numFmtId="188" fontId="4" fillId="2" borderId="1" xfId="0" applyNumberFormat="1" applyFont="1" applyFill="1" applyBorder="1" applyAlignment="1">
      <alignment horizontal="right" vertical="center" indent="1"/>
    </xf>
    <xf numFmtId="188" fontId="4" fillId="2" borderId="7" xfId="0" applyNumberFormat="1" applyFont="1" applyFill="1" applyBorder="1" applyAlignment="1">
      <alignment horizontal="right" vertical="center" indent="1"/>
    </xf>
    <xf numFmtId="188" fontId="3" fillId="2" borderId="50" xfId="0" applyNumberFormat="1" applyFont="1" applyFill="1" applyBorder="1" applyAlignment="1">
      <alignment horizontal="right" vertical="center" indent="1"/>
    </xf>
    <xf numFmtId="188" fontId="4" fillId="2" borderId="49" xfId="0" applyNumberFormat="1" applyFont="1" applyFill="1" applyBorder="1" applyAlignment="1">
      <alignment horizontal="right" vertical="center" indent="1"/>
    </xf>
    <xf numFmtId="188" fontId="4" fillId="2" borderId="48" xfId="0" applyNumberFormat="1" applyFont="1" applyFill="1" applyBorder="1" applyAlignment="1">
      <alignment horizontal="right" vertical="center" indent="1"/>
    </xf>
    <xf numFmtId="188" fontId="4" fillId="2" borderId="50" xfId="0" applyNumberFormat="1" applyFont="1" applyFill="1" applyBorder="1" applyAlignment="1">
      <alignment horizontal="right" vertical="center" indent="1"/>
    </xf>
    <xf numFmtId="0" fontId="2" fillId="2" borderId="0" xfId="0" applyFont="1" applyFill="1" applyBorder="1"/>
    <xf numFmtId="0" fontId="13" fillId="2" borderId="51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188" fontId="3" fillId="2" borderId="54" xfId="0" applyNumberFormat="1" applyFont="1" applyFill="1" applyBorder="1" applyAlignment="1">
      <alignment horizontal="right" vertical="center" indent="1"/>
    </xf>
    <xf numFmtId="188" fontId="3" fillId="2" borderId="55" xfId="0" applyNumberFormat="1" applyFont="1" applyFill="1" applyBorder="1" applyAlignment="1">
      <alignment horizontal="right" vertical="center" indent="1"/>
    </xf>
    <xf numFmtId="0" fontId="15" fillId="2" borderId="30" xfId="0" applyFont="1" applyFill="1" applyBorder="1" applyAlignment="1">
      <alignment horizontal="left" readingOrder="1"/>
    </xf>
    <xf numFmtId="188" fontId="3" fillId="2" borderId="12" xfId="0" applyNumberFormat="1" applyFont="1" applyFill="1" applyBorder="1" applyAlignment="1">
      <alignment horizontal="right" vertical="center" indent="1"/>
    </xf>
    <xf numFmtId="188" fontId="2" fillId="2" borderId="56" xfId="0" applyNumberFormat="1" applyFont="1" applyFill="1" applyBorder="1" applyAlignment="1">
      <alignment horizontal="right" indent="1"/>
    </xf>
    <xf numFmtId="0" fontId="9" fillId="2" borderId="5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188" fontId="3" fillId="2" borderId="60" xfId="0" applyNumberFormat="1" applyFont="1" applyFill="1" applyBorder="1" applyAlignment="1">
      <alignment horizontal="right" vertical="center" indent="1"/>
    </xf>
    <xf numFmtId="0" fontId="13" fillId="2" borderId="6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88" fontId="4" fillId="2" borderId="60" xfId="0" applyNumberFormat="1" applyFont="1" applyFill="1" applyBorder="1" applyAlignment="1">
      <alignment horizontal="right" vertical="center" indent="1"/>
    </xf>
    <xf numFmtId="188" fontId="5" fillId="2" borderId="18" xfId="0" applyNumberFormat="1" applyFont="1" applyFill="1" applyBorder="1" applyAlignment="1">
      <alignment horizontal="right" indent="1"/>
    </xf>
    <xf numFmtId="188" fontId="5" fillId="2" borderId="19" xfId="0" applyNumberFormat="1" applyFont="1" applyFill="1" applyBorder="1" applyAlignment="1">
      <alignment horizontal="right" indent="1"/>
    </xf>
    <xf numFmtId="188" fontId="5" fillId="2" borderId="20" xfId="0" applyNumberFormat="1" applyFont="1" applyFill="1" applyBorder="1" applyAlignment="1">
      <alignment horizontal="right" indent="1"/>
    </xf>
    <xf numFmtId="0" fontId="5" fillId="2" borderId="2" xfId="0" applyFont="1" applyFill="1" applyBorder="1"/>
    <xf numFmtId="188" fontId="4" fillId="2" borderId="10" xfId="0" applyNumberFormat="1" applyFont="1" applyFill="1" applyBorder="1" applyAlignment="1">
      <alignment horizontal="right" vertical="center" indent="1"/>
    </xf>
    <xf numFmtId="188" fontId="4" fillId="2" borderId="11" xfId="0" applyNumberFormat="1" applyFont="1" applyFill="1" applyBorder="1" applyAlignment="1">
      <alignment horizontal="right" vertical="center" indent="1"/>
    </xf>
    <xf numFmtId="188" fontId="2" fillId="2" borderId="12" xfId="0" applyNumberFormat="1" applyFont="1" applyFill="1" applyBorder="1" applyAlignment="1">
      <alignment horizontal="right" indent="1"/>
    </xf>
    <xf numFmtId="0" fontId="9" fillId="2" borderId="55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/>
    <xf numFmtId="0" fontId="10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vertical="center"/>
    </xf>
    <xf numFmtId="49" fontId="7" fillId="2" borderId="45" xfId="0" applyNumberFormat="1" applyFont="1" applyFill="1" applyBorder="1" applyAlignment="1">
      <alignment horizontal="center" vertical="center" wrapText="1"/>
    </xf>
    <xf numFmtId="49" fontId="7" fillId="2" borderId="46" xfId="0" applyNumberFormat="1" applyFont="1" applyFill="1" applyBorder="1" applyAlignment="1">
      <alignment horizontal="center" vertical="center" wrapText="1"/>
    </xf>
    <xf numFmtId="49" fontId="7" fillId="2" borderId="44" xfId="0" applyNumberFormat="1" applyFont="1" applyFill="1" applyBorder="1" applyAlignment="1">
      <alignment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49" fontId="7" fillId="2" borderId="57" xfId="0" applyNumberFormat="1" applyFont="1" applyFill="1" applyBorder="1" applyAlignment="1">
      <alignment horizontal="center" vertical="center" wrapText="1"/>
    </xf>
    <xf numFmtId="49" fontId="7" fillId="2" borderId="58" xfId="0" applyNumberFormat="1" applyFont="1" applyFill="1" applyBorder="1" applyAlignment="1">
      <alignment horizontal="center" vertical="center" wrapText="1"/>
    </xf>
    <xf numFmtId="49" fontId="7" fillId="2" borderId="59" xfId="0" applyNumberFormat="1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48" xfId="0" applyNumberFormat="1" applyFont="1" applyFill="1" applyBorder="1" applyAlignment="1">
      <alignment horizontal="center" vertical="center" wrapText="1"/>
    </xf>
    <xf numFmtId="0" fontId="6" fillId="2" borderId="50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7" fillId="2" borderId="50" xfId="0" applyNumberFormat="1" applyFont="1" applyFill="1" applyBorder="1" applyAlignment="1">
      <alignment horizontal="center" vertical="center" wrapText="1"/>
    </xf>
    <xf numFmtId="188" fontId="3" fillId="2" borderId="69" xfId="0" applyNumberFormat="1" applyFont="1" applyFill="1" applyBorder="1" applyAlignment="1">
      <alignment horizontal="right" vertical="center" indent="1"/>
    </xf>
    <xf numFmtId="188" fontId="4" fillId="2" borderId="5" xfId="0" applyNumberFormat="1" applyFont="1" applyFill="1" applyBorder="1" applyAlignment="1">
      <alignment horizontal="right" vertical="center" indent="1"/>
    </xf>
    <xf numFmtId="188" fontId="4" fillId="2" borderId="12" xfId="0" applyNumberFormat="1" applyFont="1" applyFill="1" applyBorder="1" applyAlignment="1">
      <alignment horizontal="right" vertical="center" indent="1"/>
    </xf>
    <xf numFmtId="0" fontId="5" fillId="2" borderId="63" xfId="0" applyFont="1" applyFill="1" applyBorder="1" applyAlignment="1">
      <alignment wrapText="1"/>
    </xf>
    <xf numFmtId="0" fontId="2" fillId="2" borderId="63" xfId="0" applyFont="1" applyFill="1" applyBorder="1" applyAlignment="1">
      <alignment horizontal="left"/>
    </xf>
    <xf numFmtId="0" fontId="2" fillId="2" borderId="63" xfId="0" applyFont="1" applyFill="1" applyBorder="1" applyAlignment="1">
      <alignment vertical="center"/>
    </xf>
    <xf numFmtId="0" fontId="5" fillId="2" borderId="6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4" fontId="2" fillId="2" borderId="0" xfId="0" applyNumberFormat="1" applyFont="1" applyFill="1" applyBorder="1" applyAlignment="1">
      <alignment horizontal="right"/>
    </xf>
    <xf numFmtId="188" fontId="2" fillId="2" borderId="0" xfId="0" applyNumberFormat="1" applyFont="1" applyFill="1" applyBorder="1" applyAlignment="1">
      <alignment horizontal="right"/>
    </xf>
    <xf numFmtId="188" fontId="5" fillId="2" borderId="0" xfId="0" applyNumberFormat="1" applyFont="1" applyFill="1"/>
    <xf numFmtId="0" fontId="12" fillId="2" borderId="0" xfId="0" applyFont="1" applyFill="1" applyAlignment="1">
      <alignment horizontal="left" readingOrder="1"/>
    </xf>
    <xf numFmtId="0" fontId="14" fillId="2" borderId="0" xfId="0" applyFont="1" applyFill="1" applyAlignment="1">
      <alignment horizontal="left" readingOrder="1"/>
    </xf>
    <xf numFmtId="2" fontId="5" fillId="2" borderId="0" xfId="0" applyNumberFormat="1" applyFont="1" applyFill="1"/>
    <xf numFmtId="188" fontId="11" fillId="2" borderId="0" xfId="0" applyNumberFormat="1" applyFont="1" applyFill="1" applyBorder="1"/>
    <xf numFmtId="189" fontId="2" fillId="2" borderId="0" xfId="0" applyNumberFormat="1" applyFont="1" applyFill="1"/>
    <xf numFmtId="198" fontId="2" fillId="2" borderId="0" xfId="0" applyNumberFormat="1" applyFont="1" applyFill="1"/>
    <xf numFmtId="0" fontId="6" fillId="2" borderId="48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left" wrapText="1"/>
    </xf>
    <xf numFmtId="0" fontId="5" fillId="2" borderId="63" xfId="0" applyFont="1" applyFill="1" applyBorder="1" applyAlignment="1">
      <alignment horizontal="left" vertical="center" wrapText="1"/>
    </xf>
    <xf numFmtId="0" fontId="13" fillId="2" borderId="48" xfId="0" applyFont="1" applyFill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left"/>
    </xf>
    <xf numFmtId="0" fontId="6" fillId="2" borderId="48" xfId="0" applyNumberFormat="1" applyFont="1" applyFill="1" applyBorder="1" applyAlignment="1">
      <alignment horizontal="center" vertical="center" wrapText="1"/>
    </xf>
    <xf numFmtId="0" fontId="6" fillId="2" borderId="50" xfId="0" applyNumberFormat="1" applyFont="1" applyFill="1" applyBorder="1" applyAlignment="1">
      <alignment horizontal="center" vertical="center" wrapText="1"/>
    </xf>
    <xf numFmtId="0" fontId="13" fillId="2" borderId="6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7" fillId="2" borderId="48" xfId="0" applyNumberFormat="1" applyFont="1" applyFill="1" applyBorder="1" applyAlignment="1">
      <alignment horizontal="center" vertical="center" wrapText="1"/>
    </xf>
    <xf numFmtId="0" fontId="7" fillId="2" borderId="50" xfId="0" applyNumberFormat="1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horizontal="center"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7" fillId="2" borderId="61" xfId="0" applyNumberFormat="1" applyFont="1" applyFill="1" applyBorder="1" applyAlignment="1">
      <alignment horizontal="center" vertical="center" wrapText="1"/>
    </xf>
    <xf numFmtId="0" fontId="7" fillId="2" borderId="63" xfId="0" applyNumberFormat="1" applyFont="1" applyFill="1" applyBorder="1" applyAlignment="1">
      <alignment horizontal="center" vertical="center" wrapText="1"/>
    </xf>
    <xf numFmtId="0" fontId="7" fillId="2" borderId="51" xfId="0" applyNumberFormat="1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 wrapText="1"/>
    </xf>
    <xf numFmtId="49" fontId="7" fillId="2" borderId="48" xfId="0" applyNumberFormat="1" applyFont="1" applyFill="1" applyBorder="1" applyAlignment="1">
      <alignment horizontal="center" vertical="center" wrapText="1"/>
    </xf>
    <xf numFmtId="49" fontId="7" fillId="2" borderId="64" xfId="0" applyNumberFormat="1" applyFont="1" applyFill="1" applyBorder="1" applyAlignment="1">
      <alignment horizontal="center" vertical="center" wrapText="1"/>
    </xf>
    <xf numFmtId="49" fontId="7" fillId="2" borderId="50" xfId="0" applyNumberFormat="1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49" fontId="7" fillId="2" borderId="19" xfId="0" applyNumberFormat="1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vertical="center" wrapText="1"/>
    </xf>
    <xf numFmtId="49" fontId="7" fillId="2" borderId="45" xfId="0" applyNumberFormat="1" applyFont="1" applyFill="1" applyBorder="1" applyAlignment="1">
      <alignment horizontal="center" vertical="center" wrapText="1"/>
    </xf>
    <xf numFmtId="49" fontId="7" fillId="2" borderId="43" xfId="0" applyNumberFormat="1" applyFont="1" applyFill="1" applyBorder="1" applyAlignment="1">
      <alignment horizontal="center" vertical="center" wrapText="1"/>
    </xf>
    <xf numFmtId="49" fontId="7" fillId="2" borderId="44" xfId="0" applyNumberFormat="1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wrapText="1"/>
    </xf>
    <xf numFmtId="0" fontId="9" fillId="2" borderId="49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7" fillId="2" borderId="65" xfId="0" applyNumberFormat="1" applyFont="1" applyFill="1" applyBorder="1" applyAlignment="1">
      <alignment horizontal="center" vertical="center" wrapText="1"/>
    </xf>
    <xf numFmtId="0" fontId="7" fillId="2" borderId="45" xfId="0" applyNumberFormat="1" applyFont="1" applyFill="1" applyBorder="1" applyAlignment="1">
      <alignment horizontal="center" vertical="center" wrapText="1"/>
    </xf>
    <xf numFmtId="0" fontId="7" fillId="2" borderId="42" xfId="0" applyNumberFormat="1" applyFont="1" applyFill="1" applyBorder="1" applyAlignment="1">
      <alignment horizontal="center" vertical="center" wrapText="1"/>
    </xf>
    <xf numFmtId="0" fontId="7" fillId="2" borderId="44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188" fontId="3" fillId="2" borderId="55" xfId="0" applyNumberFormat="1" applyFont="1" applyFill="1" applyBorder="1" applyAlignment="1">
      <alignment horizontal="center" vertical="center"/>
    </xf>
    <xf numFmtId="188" fontId="3" fillId="2" borderId="54" xfId="0" applyNumberFormat="1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9" fontId="3" fillId="2" borderId="6" xfId="1" applyFont="1" applyFill="1" applyBorder="1" applyAlignment="1">
      <alignment horizontal="left" vertical="center" wrapText="1"/>
    </xf>
    <xf numFmtId="9" fontId="3" fillId="2" borderId="49" xfId="1" applyFont="1" applyFill="1" applyBorder="1" applyAlignment="1">
      <alignment horizontal="left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49" fontId="7" fillId="2" borderId="61" xfId="0" applyNumberFormat="1" applyFont="1" applyFill="1" applyBorder="1" applyAlignment="1">
      <alignment horizontal="center" vertical="center" wrapText="1"/>
    </xf>
    <xf numFmtId="49" fontId="7" fillId="2" borderId="63" xfId="0" applyNumberFormat="1" applyFont="1" applyFill="1" applyBorder="1" applyAlignment="1">
      <alignment horizontal="center" vertical="center" wrapText="1"/>
    </xf>
    <xf numFmtId="49" fontId="7" fillId="2" borderId="51" xfId="0" applyNumberFormat="1" applyFont="1" applyFill="1" applyBorder="1" applyAlignment="1">
      <alignment horizontal="center" vertical="center" wrapText="1"/>
    </xf>
    <xf numFmtId="49" fontId="7" fillId="2" borderId="60" xfId="0" applyNumberFormat="1" applyFont="1" applyFill="1" applyBorder="1" applyAlignment="1">
      <alignment horizontal="center" vertical="center" wrapText="1"/>
    </xf>
    <xf numFmtId="49" fontId="7" fillId="2" borderId="67" xfId="0" applyNumberFormat="1" applyFont="1" applyFill="1" applyBorder="1" applyAlignment="1">
      <alignment horizontal="center" vertical="center" wrapText="1"/>
    </xf>
    <xf numFmtId="49" fontId="7" fillId="2" borderId="54" xfId="0" applyNumberFormat="1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188" fontId="3" fillId="2" borderId="64" xfId="0" applyNumberFormat="1" applyFont="1" applyFill="1" applyBorder="1" applyAlignment="1">
      <alignment horizontal="right" vertical="center" indent="1"/>
    </xf>
    <xf numFmtId="0" fontId="13" fillId="2" borderId="50" xfId="0" applyFont="1" applyFill="1" applyBorder="1" applyAlignment="1">
      <alignment horizontal="center" vertical="center"/>
    </xf>
    <xf numFmtId="188" fontId="5" fillId="2" borderId="65" xfId="0" applyNumberFormat="1" applyFont="1" applyFill="1" applyBorder="1" applyAlignment="1">
      <alignment horizontal="right" indent="1"/>
    </xf>
    <xf numFmtId="203" fontId="17" fillId="0" borderId="32" xfId="0" applyNumberFormat="1" applyFont="1" applyBorder="1" applyAlignment="1">
      <alignment horizontal="right" vertical="center" indent="1"/>
    </xf>
    <xf numFmtId="188" fontId="5" fillId="2" borderId="70" xfId="0" applyNumberFormat="1" applyFont="1" applyFill="1" applyBorder="1" applyAlignment="1">
      <alignment horizontal="right" indent="1"/>
    </xf>
    <xf numFmtId="188" fontId="5" fillId="2" borderId="4" xfId="0" applyNumberFormat="1" applyFont="1" applyFill="1" applyBorder="1" applyAlignment="1">
      <alignment horizontal="right" indent="1"/>
    </xf>
    <xf numFmtId="188" fontId="5" fillId="2" borderId="21" xfId="0" applyNumberFormat="1" applyFont="1" applyFill="1" applyBorder="1" applyAlignment="1">
      <alignment horizontal="right" indent="1"/>
    </xf>
    <xf numFmtId="188" fontId="5" fillId="2" borderId="23" xfId="0" applyNumberFormat="1" applyFont="1" applyFill="1" applyBorder="1" applyAlignment="1">
      <alignment horizontal="right" indent="1"/>
    </xf>
    <xf numFmtId="0" fontId="5" fillId="2" borderId="23" xfId="0" applyFont="1" applyFill="1" applyBorder="1"/>
    <xf numFmtId="188" fontId="5" fillId="2" borderId="40" xfId="0" applyNumberFormat="1" applyFont="1" applyFill="1" applyBorder="1" applyAlignment="1">
      <alignment horizontal="right" indent="1"/>
    </xf>
    <xf numFmtId="188" fontId="5" fillId="2" borderId="56" xfId="0" applyNumberFormat="1" applyFont="1" applyFill="1" applyBorder="1" applyAlignment="1">
      <alignment horizontal="right" inden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336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00FF"/>
      <rgbColor rgb="002B3C2C"/>
      <rgbColor rgb="00BFD6B1"/>
      <rgbColor rgb="00004000"/>
      <rgbColor rgb="00DEECDD"/>
      <rgbColor rgb="006D9966"/>
      <rgbColor rgb="00808080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1047750</xdr:colOff>
      <xdr:row>15</xdr:row>
      <xdr:rowOff>0</xdr:rowOff>
    </xdr:from>
    <xdr:to>
      <xdr:col>21</xdr:col>
      <xdr:colOff>0</xdr:colOff>
      <xdr:row>15</xdr:row>
      <xdr:rowOff>238125</xdr:rowOff>
    </xdr:to>
    <xdr:sp macro="" textlink="">
      <xdr:nvSpPr>
        <xdr:cNvPr id="362396" name="Rectangle 9"/>
        <xdr:cNvSpPr>
          <a:spLocks noChangeArrowheads="1"/>
        </xdr:cNvSpPr>
      </xdr:nvSpPr>
      <xdr:spPr bwMode="auto">
        <a:xfrm>
          <a:off x="25860375" y="7200900"/>
          <a:ext cx="2571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1019175</xdr:colOff>
      <xdr:row>30</xdr:row>
      <xdr:rowOff>219075</xdr:rowOff>
    </xdr:from>
    <xdr:to>
      <xdr:col>21</xdr:col>
      <xdr:colOff>0</xdr:colOff>
      <xdr:row>31</xdr:row>
      <xdr:rowOff>209550</xdr:rowOff>
    </xdr:to>
    <xdr:sp macro="" textlink="">
      <xdr:nvSpPr>
        <xdr:cNvPr id="362397" name="Rectangle 16"/>
        <xdr:cNvSpPr>
          <a:spLocks noChangeArrowheads="1"/>
        </xdr:cNvSpPr>
      </xdr:nvSpPr>
      <xdr:spPr bwMode="auto">
        <a:xfrm>
          <a:off x="25831800" y="11125200"/>
          <a:ext cx="285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34</xdr:col>
      <xdr:colOff>571500</xdr:colOff>
      <xdr:row>12</xdr:row>
      <xdr:rowOff>123825</xdr:rowOff>
    </xdr:from>
    <xdr:to>
      <xdr:col>35</xdr:col>
      <xdr:colOff>314325</xdr:colOff>
      <xdr:row>13</xdr:row>
      <xdr:rowOff>9525</xdr:rowOff>
    </xdr:to>
    <xdr:sp macro="" textlink="">
      <xdr:nvSpPr>
        <xdr:cNvPr id="362398" name="Rectangle 142"/>
        <xdr:cNvSpPr>
          <a:spLocks noChangeArrowheads="1"/>
        </xdr:cNvSpPr>
      </xdr:nvSpPr>
      <xdr:spPr bwMode="auto">
        <a:xfrm>
          <a:off x="41548050" y="6581775"/>
          <a:ext cx="9525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1228725</xdr:colOff>
      <xdr:row>19</xdr:row>
      <xdr:rowOff>104775</xdr:rowOff>
    </xdr:from>
    <xdr:to>
      <xdr:col>35</xdr:col>
      <xdr:colOff>1476375</xdr:colOff>
      <xdr:row>21</xdr:row>
      <xdr:rowOff>76200</xdr:rowOff>
    </xdr:to>
    <xdr:sp macro="" textlink="">
      <xdr:nvSpPr>
        <xdr:cNvPr id="362399" name="Rectangle 143"/>
        <xdr:cNvSpPr>
          <a:spLocks noChangeArrowheads="1"/>
        </xdr:cNvSpPr>
      </xdr:nvSpPr>
      <xdr:spPr bwMode="auto">
        <a:xfrm>
          <a:off x="43395900" y="829627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1133475</xdr:colOff>
      <xdr:row>22</xdr:row>
      <xdr:rowOff>152400</xdr:rowOff>
    </xdr:from>
    <xdr:to>
      <xdr:col>36</xdr:col>
      <xdr:colOff>342900</xdr:colOff>
      <xdr:row>24</xdr:row>
      <xdr:rowOff>95250</xdr:rowOff>
    </xdr:to>
    <xdr:sp macro="" textlink="">
      <xdr:nvSpPr>
        <xdr:cNvPr id="362400" name="Rectangle 144"/>
        <xdr:cNvSpPr>
          <a:spLocks noChangeArrowheads="1"/>
        </xdr:cNvSpPr>
      </xdr:nvSpPr>
      <xdr:spPr bwMode="auto">
        <a:xfrm>
          <a:off x="43319700" y="9077325"/>
          <a:ext cx="4191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1533525</xdr:colOff>
      <xdr:row>11</xdr:row>
      <xdr:rowOff>152400</xdr:rowOff>
    </xdr:from>
    <xdr:to>
      <xdr:col>35</xdr:col>
      <xdr:colOff>1781175</xdr:colOff>
      <xdr:row>13</xdr:row>
      <xdr:rowOff>123825</xdr:rowOff>
    </xdr:to>
    <xdr:sp macro="" textlink="">
      <xdr:nvSpPr>
        <xdr:cNvPr id="362401" name="Rectangle 146"/>
        <xdr:cNvSpPr>
          <a:spLocks noChangeArrowheads="1"/>
        </xdr:cNvSpPr>
      </xdr:nvSpPr>
      <xdr:spPr bwMode="auto">
        <a:xfrm>
          <a:off x="43395900" y="6362700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34</xdr:col>
      <xdr:colOff>0</xdr:colOff>
      <xdr:row>13</xdr:row>
      <xdr:rowOff>95250</xdr:rowOff>
    </xdr:from>
    <xdr:to>
      <xdr:col>34</xdr:col>
      <xdr:colOff>238125</xdr:colOff>
      <xdr:row>14</xdr:row>
      <xdr:rowOff>66675</xdr:rowOff>
    </xdr:to>
    <xdr:sp macro="" textlink="">
      <xdr:nvSpPr>
        <xdr:cNvPr id="362402" name="Rectangle 152"/>
        <xdr:cNvSpPr>
          <a:spLocks noChangeArrowheads="1"/>
        </xdr:cNvSpPr>
      </xdr:nvSpPr>
      <xdr:spPr bwMode="auto">
        <a:xfrm>
          <a:off x="40976550" y="6800850"/>
          <a:ext cx="2381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571500</xdr:colOff>
      <xdr:row>12</xdr:row>
      <xdr:rowOff>123825</xdr:rowOff>
    </xdr:from>
    <xdr:to>
      <xdr:col>38</xdr:col>
      <xdr:colOff>314325</xdr:colOff>
      <xdr:row>13</xdr:row>
      <xdr:rowOff>9525</xdr:rowOff>
    </xdr:to>
    <xdr:sp macro="" textlink="">
      <xdr:nvSpPr>
        <xdr:cNvPr id="362403" name="Rectangle 154"/>
        <xdr:cNvSpPr>
          <a:spLocks noChangeArrowheads="1"/>
        </xdr:cNvSpPr>
      </xdr:nvSpPr>
      <xdr:spPr bwMode="auto">
        <a:xfrm>
          <a:off x="45177075" y="6581775"/>
          <a:ext cx="9525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1228725</xdr:colOff>
      <xdr:row>19</xdr:row>
      <xdr:rowOff>104775</xdr:rowOff>
    </xdr:from>
    <xdr:to>
      <xdr:col>38</xdr:col>
      <xdr:colOff>1476375</xdr:colOff>
      <xdr:row>21</xdr:row>
      <xdr:rowOff>76200</xdr:rowOff>
    </xdr:to>
    <xdr:sp macro="" textlink="">
      <xdr:nvSpPr>
        <xdr:cNvPr id="362404" name="Rectangle 155"/>
        <xdr:cNvSpPr>
          <a:spLocks noChangeArrowheads="1"/>
        </xdr:cNvSpPr>
      </xdr:nvSpPr>
      <xdr:spPr bwMode="auto">
        <a:xfrm>
          <a:off x="47024925" y="829627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1133475</xdr:colOff>
      <xdr:row>22</xdr:row>
      <xdr:rowOff>152400</xdr:rowOff>
    </xdr:from>
    <xdr:to>
      <xdr:col>39</xdr:col>
      <xdr:colOff>342900</xdr:colOff>
      <xdr:row>24</xdr:row>
      <xdr:rowOff>95250</xdr:rowOff>
    </xdr:to>
    <xdr:sp macro="" textlink="">
      <xdr:nvSpPr>
        <xdr:cNvPr id="362405" name="Rectangle 156"/>
        <xdr:cNvSpPr>
          <a:spLocks noChangeArrowheads="1"/>
        </xdr:cNvSpPr>
      </xdr:nvSpPr>
      <xdr:spPr bwMode="auto">
        <a:xfrm>
          <a:off x="46948725" y="9077325"/>
          <a:ext cx="4191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485775</xdr:colOff>
      <xdr:row>9</xdr:row>
      <xdr:rowOff>152400</xdr:rowOff>
    </xdr:from>
    <xdr:to>
      <xdr:col>38</xdr:col>
      <xdr:colOff>1485900</xdr:colOff>
      <xdr:row>11</xdr:row>
      <xdr:rowOff>95250</xdr:rowOff>
    </xdr:to>
    <xdr:sp macro="" textlink="">
      <xdr:nvSpPr>
        <xdr:cNvPr id="362406" name="Rectangle 157"/>
        <xdr:cNvSpPr>
          <a:spLocks noChangeArrowheads="1"/>
        </xdr:cNvSpPr>
      </xdr:nvSpPr>
      <xdr:spPr bwMode="auto">
        <a:xfrm>
          <a:off x="46301025" y="5857875"/>
          <a:ext cx="7239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1533525</xdr:colOff>
      <xdr:row>11</xdr:row>
      <xdr:rowOff>152400</xdr:rowOff>
    </xdr:from>
    <xdr:to>
      <xdr:col>38</xdr:col>
      <xdr:colOff>1781175</xdr:colOff>
      <xdr:row>13</xdr:row>
      <xdr:rowOff>123825</xdr:rowOff>
    </xdr:to>
    <xdr:sp macro="" textlink="">
      <xdr:nvSpPr>
        <xdr:cNvPr id="362407" name="Rectangle 158"/>
        <xdr:cNvSpPr>
          <a:spLocks noChangeArrowheads="1"/>
        </xdr:cNvSpPr>
      </xdr:nvSpPr>
      <xdr:spPr bwMode="auto">
        <a:xfrm>
          <a:off x="47024925" y="6362700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1228725</xdr:colOff>
      <xdr:row>19</xdr:row>
      <xdr:rowOff>104775</xdr:rowOff>
    </xdr:from>
    <xdr:to>
      <xdr:col>89</xdr:col>
      <xdr:colOff>1476375</xdr:colOff>
      <xdr:row>21</xdr:row>
      <xdr:rowOff>76200</xdr:rowOff>
    </xdr:to>
    <xdr:sp macro="" textlink="">
      <xdr:nvSpPr>
        <xdr:cNvPr id="362408" name="Rectangle 169"/>
        <xdr:cNvSpPr>
          <a:spLocks noChangeArrowheads="1"/>
        </xdr:cNvSpPr>
      </xdr:nvSpPr>
      <xdr:spPr bwMode="auto">
        <a:xfrm>
          <a:off x="106137075" y="829627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1133475</xdr:colOff>
      <xdr:row>22</xdr:row>
      <xdr:rowOff>152400</xdr:rowOff>
    </xdr:from>
    <xdr:to>
      <xdr:col>90</xdr:col>
      <xdr:colOff>342900</xdr:colOff>
      <xdr:row>24</xdr:row>
      <xdr:rowOff>95250</xdr:rowOff>
    </xdr:to>
    <xdr:sp macro="" textlink="">
      <xdr:nvSpPr>
        <xdr:cNvPr id="362409" name="Rectangle 170"/>
        <xdr:cNvSpPr>
          <a:spLocks noChangeArrowheads="1"/>
        </xdr:cNvSpPr>
      </xdr:nvSpPr>
      <xdr:spPr bwMode="auto">
        <a:xfrm>
          <a:off x="106060875" y="9077325"/>
          <a:ext cx="4191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1533525</xdr:colOff>
      <xdr:row>11</xdr:row>
      <xdr:rowOff>152400</xdr:rowOff>
    </xdr:from>
    <xdr:to>
      <xdr:col>89</xdr:col>
      <xdr:colOff>1781175</xdr:colOff>
      <xdr:row>13</xdr:row>
      <xdr:rowOff>123825</xdr:rowOff>
    </xdr:to>
    <xdr:sp macro="" textlink="">
      <xdr:nvSpPr>
        <xdr:cNvPr id="362410" name="Rectangle 172"/>
        <xdr:cNvSpPr>
          <a:spLocks noChangeArrowheads="1"/>
        </xdr:cNvSpPr>
      </xdr:nvSpPr>
      <xdr:spPr bwMode="auto">
        <a:xfrm>
          <a:off x="106137075" y="6362700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34</xdr:col>
      <xdr:colOff>0</xdr:colOff>
      <xdr:row>17</xdr:row>
      <xdr:rowOff>190500</xdr:rowOff>
    </xdr:from>
    <xdr:to>
      <xdr:col>34</xdr:col>
      <xdr:colOff>238125</xdr:colOff>
      <xdr:row>18</xdr:row>
      <xdr:rowOff>228600</xdr:rowOff>
    </xdr:to>
    <xdr:sp macro="" textlink="">
      <xdr:nvSpPr>
        <xdr:cNvPr id="362411" name="Rectangle 10"/>
        <xdr:cNvSpPr>
          <a:spLocks noChangeArrowheads="1"/>
        </xdr:cNvSpPr>
      </xdr:nvSpPr>
      <xdr:spPr bwMode="auto">
        <a:xfrm>
          <a:off x="40976550" y="788670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0</xdr:colOff>
      <xdr:row>7</xdr:row>
      <xdr:rowOff>200025</xdr:rowOff>
    </xdr:from>
    <xdr:to>
      <xdr:col>97</xdr:col>
      <xdr:colOff>28575</xdr:colOff>
      <xdr:row>8</xdr:row>
      <xdr:rowOff>190500</xdr:rowOff>
    </xdr:to>
    <xdr:sp macro="" textlink="">
      <xdr:nvSpPr>
        <xdr:cNvPr id="362412" name="Rectangle 212"/>
        <xdr:cNvSpPr>
          <a:spLocks noChangeArrowheads="1"/>
        </xdr:cNvSpPr>
      </xdr:nvSpPr>
      <xdr:spPr bwMode="auto">
        <a:xfrm>
          <a:off x="114604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0</xdr:colOff>
      <xdr:row>12</xdr:row>
      <xdr:rowOff>200025</xdr:rowOff>
    </xdr:from>
    <xdr:to>
      <xdr:col>97</xdr:col>
      <xdr:colOff>47625</xdr:colOff>
      <xdr:row>13</xdr:row>
      <xdr:rowOff>152400</xdr:rowOff>
    </xdr:to>
    <xdr:sp macro="" textlink="">
      <xdr:nvSpPr>
        <xdr:cNvPr id="362413" name="Rectangle 212"/>
        <xdr:cNvSpPr>
          <a:spLocks noChangeArrowheads="1"/>
        </xdr:cNvSpPr>
      </xdr:nvSpPr>
      <xdr:spPr bwMode="auto">
        <a:xfrm>
          <a:off x="114604800" y="6657975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0</xdr:colOff>
      <xdr:row>18</xdr:row>
      <xdr:rowOff>200025</xdr:rowOff>
    </xdr:from>
    <xdr:to>
      <xdr:col>97</xdr:col>
      <xdr:colOff>66675</xdr:colOff>
      <xdr:row>19</xdr:row>
      <xdr:rowOff>152400</xdr:rowOff>
    </xdr:to>
    <xdr:sp macro="" textlink="">
      <xdr:nvSpPr>
        <xdr:cNvPr id="362414" name="Rectangle 212"/>
        <xdr:cNvSpPr>
          <a:spLocks noChangeArrowheads="1"/>
        </xdr:cNvSpPr>
      </xdr:nvSpPr>
      <xdr:spPr bwMode="auto">
        <a:xfrm>
          <a:off x="114604800" y="8143875"/>
          <a:ext cx="66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1076325</xdr:colOff>
      <xdr:row>29</xdr:row>
      <xdr:rowOff>200025</xdr:rowOff>
    </xdr:from>
    <xdr:to>
      <xdr:col>21</xdr:col>
      <xdr:colOff>0</xdr:colOff>
      <xdr:row>30</xdr:row>
      <xdr:rowOff>238125</xdr:rowOff>
    </xdr:to>
    <xdr:sp macro="" textlink="">
      <xdr:nvSpPr>
        <xdr:cNvPr id="362415" name="Rectangle 10"/>
        <xdr:cNvSpPr>
          <a:spLocks noChangeArrowheads="1"/>
        </xdr:cNvSpPr>
      </xdr:nvSpPr>
      <xdr:spPr bwMode="auto">
        <a:xfrm>
          <a:off x="25888950" y="10858500"/>
          <a:ext cx="228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1066800</xdr:colOff>
      <xdr:row>27</xdr:row>
      <xdr:rowOff>190500</xdr:rowOff>
    </xdr:from>
    <xdr:to>
      <xdr:col>21</xdr:col>
      <xdr:colOff>0</xdr:colOff>
      <xdr:row>28</xdr:row>
      <xdr:rowOff>238125</xdr:rowOff>
    </xdr:to>
    <xdr:sp macro="" textlink="">
      <xdr:nvSpPr>
        <xdr:cNvPr id="362416" name="Rectangle 10"/>
        <xdr:cNvSpPr>
          <a:spLocks noChangeArrowheads="1"/>
        </xdr:cNvSpPr>
      </xdr:nvSpPr>
      <xdr:spPr bwMode="auto">
        <a:xfrm>
          <a:off x="25879425" y="10353675"/>
          <a:ext cx="2381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28575</xdr:colOff>
      <xdr:row>8</xdr:row>
      <xdr:rowOff>190500</xdr:rowOff>
    </xdr:to>
    <xdr:sp macro="" textlink="">
      <xdr:nvSpPr>
        <xdr:cNvPr id="362417" name="Rectangle 212"/>
        <xdr:cNvSpPr>
          <a:spLocks noChangeArrowheads="1"/>
        </xdr:cNvSpPr>
      </xdr:nvSpPr>
      <xdr:spPr bwMode="auto">
        <a:xfrm>
          <a:off x="1180528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942975</xdr:colOff>
      <xdr:row>12</xdr:row>
      <xdr:rowOff>19050</xdr:rowOff>
    </xdr:from>
    <xdr:to>
      <xdr:col>99</xdr:col>
      <xdr:colOff>1114425</xdr:colOff>
      <xdr:row>12</xdr:row>
      <xdr:rowOff>228600</xdr:rowOff>
    </xdr:to>
    <xdr:sp macro="" textlink="">
      <xdr:nvSpPr>
        <xdr:cNvPr id="362418" name="Rectangle 212"/>
        <xdr:cNvSpPr>
          <a:spLocks noChangeArrowheads="1"/>
        </xdr:cNvSpPr>
      </xdr:nvSpPr>
      <xdr:spPr bwMode="auto">
        <a:xfrm>
          <a:off x="117967125" y="6477000"/>
          <a:ext cx="171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1038225</xdr:colOff>
      <xdr:row>18</xdr:row>
      <xdr:rowOff>200025</xdr:rowOff>
    </xdr:from>
    <xdr:to>
      <xdr:col>100</xdr:col>
      <xdr:colOff>66675</xdr:colOff>
      <xdr:row>19</xdr:row>
      <xdr:rowOff>152400</xdr:rowOff>
    </xdr:to>
    <xdr:sp macro="" textlink="">
      <xdr:nvSpPr>
        <xdr:cNvPr id="362419" name="Rectangle 212"/>
        <xdr:cNvSpPr>
          <a:spLocks noChangeArrowheads="1"/>
        </xdr:cNvSpPr>
      </xdr:nvSpPr>
      <xdr:spPr bwMode="auto">
        <a:xfrm>
          <a:off x="118062375" y="8143875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36</xdr:row>
      <xdr:rowOff>0</xdr:rowOff>
    </xdr:from>
    <xdr:to>
      <xdr:col>37</xdr:col>
      <xdr:colOff>400050</xdr:colOff>
      <xdr:row>36</xdr:row>
      <xdr:rowOff>285750</xdr:rowOff>
    </xdr:to>
    <xdr:sp macro="" textlink="">
      <xdr:nvSpPr>
        <xdr:cNvPr id="362420" name="Rectangle 10"/>
        <xdr:cNvSpPr>
          <a:spLocks noChangeArrowheads="1"/>
        </xdr:cNvSpPr>
      </xdr:nvSpPr>
      <xdr:spPr bwMode="auto">
        <a:xfrm>
          <a:off x="44605575" y="12411075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0</xdr:colOff>
      <xdr:row>36</xdr:row>
      <xdr:rowOff>0</xdr:rowOff>
    </xdr:from>
    <xdr:to>
      <xdr:col>35</xdr:col>
      <xdr:colOff>400050</xdr:colOff>
      <xdr:row>36</xdr:row>
      <xdr:rowOff>285750</xdr:rowOff>
    </xdr:to>
    <xdr:sp macro="" textlink="">
      <xdr:nvSpPr>
        <xdr:cNvPr id="362421" name="Rectangle 10"/>
        <xdr:cNvSpPr>
          <a:spLocks noChangeArrowheads="1"/>
        </xdr:cNvSpPr>
      </xdr:nvSpPr>
      <xdr:spPr bwMode="auto">
        <a:xfrm>
          <a:off x="42186225" y="12411075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39</xdr:col>
      <xdr:colOff>1219200</xdr:colOff>
      <xdr:row>10</xdr:row>
      <xdr:rowOff>200025</xdr:rowOff>
    </xdr:from>
    <xdr:to>
      <xdr:col>40</xdr:col>
      <xdr:colOff>0</xdr:colOff>
      <xdr:row>11</xdr:row>
      <xdr:rowOff>238125</xdr:rowOff>
    </xdr:to>
    <xdr:sp macro="" textlink="">
      <xdr:nvSpPr>
        <xdr:cNvPr id="362422" name="Rectangle 10"/>
        <xdr:cNvSpPr>
          <a:spLocks noChangeArrowheads="1"/>
        </xdr:cNvSpPr>
      </xdr:nvSpPr>
      <xdr:spPr bwMode="auto">
        <a:xfrm>
          <a:off x="48234600" y="61531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39</xdr:col>
      <xdr:colOff>1190625</xdr:colOff>
      <xdr:row>12</xdr:row>
      <xdr:rowOff>228600</xdr:rowOff>
    </xdr:from>
    <xdr:to>
      <xdr:col>40</xdr:col>
      <xdr:colOff>0</xdr:colOff>
      <xdr:row>14</xdr:row>
      <xdr:rowOff>9525</xdr:rowOff>
    </xdr:to>
    <xdr:sp macro="" textlink="">
      <xdr:nvSpPr>
        <xdr:cNvPr id="362423" name="Rectangle 10"/>
        <xdr:cNvSpPr>
          <a:spLocks noChangeArrowheads="1"/>
        </xdr:cNvSpPr>
      </xdr:nvSpPr>
      <xdr:spPr bwMode="auto">
        <a:xfrm>
          <a:off x="48215550" y="6686550"/>
          <a:ext cx="190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39</xdr:col>
      <xdr:colOff>1209675</xdr:colOff>
      <xdr:row>17</xdr:row>
      <xdr:rowOff>190500</xdr:rowOff>
    </xdr:from>
    <xdr:to>
      <xdr:col>40</xdr:col>
      <xdr:colOff>0</xdr:colOff>
      <xdr:row>18</xdr:row>
      <xdr:rowOff>228600</xdr:rowOff>
    </xdr:to>
    <xdr:sp macro="" textlink="">
      <xdr:nvSpPr>
        <xdr:cNvPr id="362424" name="Rectangle 10"/>
        <xdr:cNvSpPr>
          <a:spLocks noChangeArrowheads="1"/>
        </xdr:cNvSpPr>
      </xdr:nvSpPr>
      <xdr:spPr bwMode="auto">
        <a:xfrm>
          <a:off x="48234600" y="78867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39</xdr:col>
      <xdr:colOff>1228725</xdr:colOff>
      <xdr:row>20</xdr:row>
      <xdr:rowOff>219075</xdr:rowOff>
    </xdr:from>
    <xdr:to>
      <xdr:col>40</xdr:col>
      <xdr:colOff>0</xdr:colOff>
      <xdr:row>21</xdr:row>
      <xdr:rowOff>247650</xdr:rowOff>
    </xdr:to>
    <xdr:sp macro="" textlink="">
      <xdr:nvSpPr>
        <xdr:cNvPr id="362425" name="Rectangle 10"/>
        <xdr:cNvSpPr>
          <a:spLocks noChangeArrowheads="1"/>
        </xdr:cNvSpPr>
      </xdr:nvSpPr>
      <xdr:spPr bwMode="auto">
        <a:xfrm>
          <a:off x="48234600" y="86487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39</xdr:col>
      <xdr:colOff>1219200</xdr:colOff>
      <xdr:row>22</xdr:row>
      <xdr:rowOff>228600</xdr:rowOff>
    </xdr:from>
    <xdr:to>
      <xdr:col>40</xdr:col>
      <xdr:colOff>0</xdr:colOff>
      <xdr:row>24</xdr:row>
      <xdr:rowOff>9525</xdr:rowOff>
    </xdr:to>
    <xdr:sp macro="" textlink="">
      <xdr:nvSpPr>
        <xdr:cNvPr id="362426" name="Rectangle 10"/>
        <xdr:cNvSpPr>
          <a:spLocks noChangeArrowheads="1"/>
        </xdr:cNvSpPr>
      </xdr:nvSpPr>
      <xdr:spPr bwMode="auto">
        <a:xfrm>
          <a:off x="48234600" y="9153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39</xdr:col>
      <xdr:colOff>1219200</xdr:colOff>
      <xdr:row>24</xdr:row>
      <xdr:rowOff>219075</xdr:rowOff>
    </xdr:from>
    <xdr:to>
      <xdr:col>40</xdr:col>
      <xdr:colOff>0</xdr:colOff>
      <xdr:row>25</xdr:row>
      <xdr:rowOff>247650</xdr:rowOff>
    </xdr:to>
    <xdr:sp macro="" textlink="">
      <xdr:nvSpPr>
        <xdr:cNvPr id="362427" name="Rectangle 10"/>
        <xdr:cNvSpPr>
          <a:spLocks noChangeArrowheads="1"/>
        </xdr:cNvSpPr>
      </xdr:nvSpPr>
      <xdr:spPr bwMode="auto">
        <a:xfrm>
          <a:off x="48234600" y="96393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39</xdr:col>
      <xdr:colOff>1209675</xdr:colOff>
      <xdr:row>29</xdr:row>
      <xdr:rowOff>238125</xdr:rowOff>
    </xdr:from>
    <xdr:to>
      <xdr:col>40</xdr:col>
      <xdr:colOff>0</xdr:colOff>
      <xdr:row>31</xdr:row>
      <xdr:rowOff>19050</xdr:rowOff>
    </xdr:to>
    <xdr:sp macro="" textlink="">
      <xdr:nvSpPr>
        <xdr:cNvPr id="362428" name="Rectangle 10"/>
        <xdr:cNvSpPr>
          <a:spLocks noChangeArrowheads="1"/>
        </xdr:cNvSpPr>
      </xdr:nvSpPr>
      <xdr:spPr bwMode="auto">
        <a:xfrm>
          <a:off x="48234600" y="108966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39</xdr:col>
      <xdr:colOff>1219200</xdr:colOff>
      <xdr:row>30</xdr:row>
      <xdr:rowOff>219075</xdr:rowOff>
    </xdr:from>
    <xdr:to>
      <xdr:col>40</xdr:col>
      <xdr:colOff>0</xdr:colOff>
      <xdr:row>31</xdr:row>
      <xdr:rowOff>247650</xdr:rowOff>
    </xdr:to>
    <xdr:sp macro="" textlink="">
      <xdr:nvSpPr>
        <xdr:cNvPr id="362429" name="Rectangle 10"/>
        <xdr:cNvSpPr>
          <a:spLocks noChangeArrowheads="1"/>
        </xdr:cNvSpPr>
      </xdr:nvSpPr>
      <xdr:spPr bwMode="auto">
        <a:xfrm>
          <a:off x="48234600" y="111252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30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97</xdr:col>
      <xdr:colOff>28575</xdr:colOff>
      <xdr:row>8</xdr:row>
      <xdr:rowOff>190500</xdr:rowOff>
    </xdr:to>
    <xdr:sp macro="" textlink="">
      <xdr:nvSpPr>
        <xdr:cNvPr id="362431" name="Rectangle 212"/>
        <xdr:cNvSpPr>
          <a:spLocks noChangeArrowheads="1"/>
        </xdr:cNvSpPr>
      </xdr:nvSpPr>
      <xdr:spPr bwMode="auto">
        <a:xfrm>
          <a:off x="107165775" y="5419725"/>
          <a:ext cx="7467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432" name="Rectangle 212"/>
        <xdr:cNvSpPr>
          <a:spLocks noChangeArrowheads="1"/>
        </xdr:cNvSpPr>
      </xdr:nvSpPr>
      <xdr:spPr bwMode="auto">
        <a:xfrm>
          <a:off x="110975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0</xdr:colOff>
      <xdr:row>12</xdr:row>
      <xdr:rowOff>200025</xdr:rowOff>
    </xdr:from>
    <xdr:to>
      <xdr:col>94</xdr:col>
      <xdr:colOff>47625</xdr:colOff>
      <xdr:row>13</xdr:row>
      <xdr:rowOff>152400</xdr:rowOff>
    </xdr:to>
    <xdr:sp macro="" textlink="">
      <xdr:nvSpPr>
        <xdr:cNvPr id="362433" name="Rectangle 212"/>
        <xdr:cNvSpPr>
          <a:spLocks noChangeArrowheads="1"/>
        </xdr:cNvSpPr>
      </xdr:nvSpPr>
      <xdr:spPr bwMode="auto">
        <a:xfrm>
          <a:off x="110975775" y="6657975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0</xdr:colOff>
      <xdr:row>18</xdr:row>
      <xdr:rowOff>200025</xdr:rowOff>
    </xdr:from>
    <xdr:to>
      <xdr:col>94</xdr:col>
      <xdr:colOff>66675</xdr:colOff>
      <xdr:row>19</xdr:row>
      <xdr:rowOff>152400</xdr:rowOff>
    </xdr:to>
    <xdr:sp macro="" textlink="">
      <xdr:nvSpPr>
        <xdr:cNvPr id="362434" name="Rectangle 212"/>
        <xdr:cNvSpPr>
          <a:spLocks noChangeArrowheads="1"/>
        </xdr:cNvSpPr>
      </xdr:nvSpPr>
      <xdr:spPr bwMode="auto">
        <a:xfrm>
          <a:off x="110975775" y="8143875"/>
          <a:ext cx="66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28575</xdr:colOff>
      <xdr:row>8</xdr:row>
      <xdr:rowOff>190500</xdr:rowOff>
    </xdr:to>
    <xdr:sp macro="" textlink="">
      <xdr:nvSpPr>
        <xdr:cNvPr id="362435" name="Rectangle 212"/>
        <xdr:cNvSpPr>
          <a:spLocks noChangeArrowheads="1"/>
        </xdr:cNvSpPr>
      </xdr:nvSpPr>
      <xdr:spPr bwMode="auto">
        <a:xfrm>
          <a:off x="114423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942975</xdr:colOff>
      <xdr:row>12</xdr:row>
      <xdr:rowOff>19050</xdr:rowOff>
    </xdr:from>
    <xdr:to>
      <xdr:col>96</xdr:col>
      <xdr:colOff>923925</xdr:colOff>
      <xdr:row>12</xdr:row>
      <xdr:rowOff>228600</xdr:rowOff>
    </xdr:to>
    <xdr:sp macro="" textlink="">
      <xdr:nvSpPr>
        <xdr:cNvPr id="362436" name="Rectangle 212"/>
        <xdr:cNvSpPr>
          <a:spLocks noChangeArrowheads="1"/>
        </xdr:cNvSpPr>
      </xdr:nvSpPr>
      <xdr:spPr bwMode="auto">
        <a:xfrm>
          <a:off x="114338100" y="64770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1038225</xdr:colOff>
      <xdr:row>18</xdr:row>
      <xdr:rowOff>200025</xdr:rowOff>
    </xdr:from>
    <xdr:to>
      <xdr:col>97</xdr:col>
      <xdr:colOff>66675</xdr:colOff>
      <xdr:row>19</xdr:row>
      <xdr:rowOff>152400</xdr:rowOff>
    </xdr:to>
    <xdr:sp macro="" textlink="">
      <xdr:nvSpPr>
        <xdr:cNvPr id="362437" name="Rectangle 212"/>
        <xdr:cNvSpPr>
          <a:spLocks noChangeArrowheads="1"/>
        </xdr:cNvSpPr>
      </xdr:nvSpPr>
      <xdr:spPr bwMode="auto">
        <a:xfrm>
          <a:off x="114433350" y="8143875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28575</xdr:colOff>
      <xdr:row>8</xdr:row>
      <xdr:rowOff>190500</xdr:rowOff>
    </xdr:to>
    <xdr:sp macro="" textlink="">
      <xdr:nvSpPr>
        <xdr:cNvPr id="362438" name="Rectangle 212"/>
        <xdr:cNvSpPr>
          <a:spLocks noChangeArrowheads="1"/>
        </xdr:cNvSpPr>
      </xdr:nvSpPr>
      <xdr:spPr bwMode="auto">
        <a:xfrm>
          <a:off x="114423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102</xdr:col>
      <xdr:colOff>981075</xdr:colOff>
      <xdr:row>18</xdr:row>
      <xdr:rowOff>190500</xdr:rowOff>
    </xdr:from>
    <xdr:to>
      <xdr:col>107</xdr:col>
      <xdr:colOff>209550</xdr:colOff>
      <xdr:row>19</xdr:row>
      <xdr:rowOff>228600</xdr:rowOff>
    </xdr:to>
    <xdr:sp macro="" textlink="">
      <xdr:nvSpPr>
        <xdr:cNvPr id="362439" name="Rectangle 10"/>
        <xdr:cNvSpPr>
          <a:spLocks noChangeArrowheads="1"/>
        </xdr:cNvSpPr>
      </xdr:nvSpPr>
      <xdr:spPr bwMode="auto">
        <a:xfrm>
          <a:off x="121634250" y="8134350"/>
          <a:ext cx="47625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102</xdr:col>
      <xdr:colOff>990600</xdr:colOff>
      <xdr:row>13</xdr:row>
      <xdr:rowOff>190500</xdr:rowOff>
    </xdr:from>
    <xdr:to>
      <xdr:col>107</xdr:col>
      <xdr:colOff>219075</xdr:colOff>
      <xdr:row>14</xdr:row>
      <xdr:rowOff>228600</xdr:rowOff>
    </xdr:to>
    <xdr:sp macro="" textlink="">
      <xdr:nvSpPr>
        <xdr:cNvPr id="362440" name="Rectangle 10"/>
        <xdr:cNvSpPr>
          <a:spLocks noChangeArrowheads="1"/>
        </xdr:cNvSpPr>
      </xdr:nvSpPr>
      <xdr:spPr bwMode="auto">
        <a:xfrm>
          <a:off x="121643775" y="6896100"/>
          <a:ext cx="47625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441" name="Rectangle 212"/>
        <xdr:cNvSpPr>
          <a:spLocks noChangeArrowheads="1"/>
        </xdr:cNvSpPr>
      </xdr:nvSpPr>
      <xdr:spPr bwMode="auto">
        <a:xfrm>
          <a:off x="110975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28575</xdr:colOff>
      <xdr:row>8</xdr:row>
      <xdr:rowOff>190500</xdr:rowOff>
    </xdr:to>
    <xdr:sp macro="" textlink="">
      <xdr:nvSpPr>
        <xdr:cNvPr id="362442" name="Rectangle 212"/>
        <xdr:cNvSpPr>
          <a:spLocks noChangeArrowheads="1"/>
        </xdr:cNvSpPr>
      </xdr:nvSpPr>
      <xdr:spPr bwMode="auto">
        <a:xfrm>
          <a:off x="114423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43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444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445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55</xdr:col>
      <xdr:colOff>1171575</xdr:colOff>
      <xdr:row>29</xdr:row>
      <xdr:rowOff>190500</xdr:rowOff>
    </xdr:from>
    <xdr:to>
      <xdr:col>84</xdr:col>
      <xdr:colOff>0</xdr:colOff>
      <xdr:row>30</xdr:row>
      <xdr:rowOff>228600</xdr:rowOff>
    </xdr:to>
    <xdr:sp macro="" textlink="">
      <xdr:nvSpPr>
        <xdr:cNvPr id="362446" name="Rectangle 10"/>
        <xdr:cNvSpPr>
          <a:spLocks noChangeArrowheads="1"/>
        </xdr:cNvSpPr>
      </xdr:nvSpPr>
      <xdr:spPr bwMode="auto">
        <a:xfrm>
          <a:off x="66684525" y="10848975"/>
          <a:ext cx="33061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7</xdr:row>
      <xdr:rowOff>200025</xdr:rowOff>
    </xdr:from>
    <xdr:to>
      <xdr:col>53</xdr:col>
      <xdr:colOff>28575</xdr:colOff>
      <xdr:row>8</xdr:row>
      <xdr:rowOff>190500</xdr:rowOff>
    </xdr:to>
    <xdr:sp macro="" textlink="">
      <xdr:nvSpPr>
        <xdr:cNvPr id="362447" name="Rectangle 212"/>
        <xdr:cNvSpPr>
          <a:spLocks noChangeArrowheads="1"/>
        </xdr:cNvSpPr>
      </xdr:nvSpPr>
      <xdr:spPr bwMode="auto">
        <a:xfrm>
          <a:off x="630936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448" name="Rectangle 212"/>
        <xdr:cNvSpPr>
          <a:spLocks noChangeArrowheads="1"/>
        </xdr:cNvSpPr>
      </xdr:nvSpPr>
      <xdr:spPr bwMode="auto">
        <a:xfrm>
          <a:off x="110975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28575</xdr:colOff>
      <xdr:row>8</xdr:row>
      <xdr:rowOff>190500</xdr:rowOff>
    </xdr:to>
    <xdr:sp macro="" textlink="">
      <xdr:nvSpPr>
        <xdr:cNvPr id="362449" name="Rectangle 212"/>
        <xdr:cNvSpPr>
          <a:spLocks noChangeArrowheads="1"/>
        </xdr:cNvSpPr>
      </xdr:nvSpPr>
      <xdr:spPr bwMode="auto">
        <a:xfrm>
          <a:off x="114423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50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451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452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53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454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66675</xdr:colOff>
      <xdr:row>6</xdr:row>
      <xdr:rowOff>790575</xdr:rowOff>
    </xdr:from>
    <xdr:to>
      <xdr:col>84</xdr:col>
      <xdr:colOff>152400</xdr:colOff>
      <xdr:row>7</xdr:row>
      <xdr:rowOff>200025</xdr:rowOff>
    </xdr:to>
    <xdr:sp macro="" textlink="">
      <xdr:nvSpPr>
        <xdr:cNvPr id="362455" name="Rectangle 212"/>
        <xdr:cNvSpPr>
          <a:spLocks noChangeArrowheads="1"/>
        </xdr:cNvSpPr>
      </xdr:nvSpPr>
      <xdr:spPr bwMode="auto">
        <a:xfrm flipV="1">
          <a:off x="99812475" y="5162550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1228725</xdr:colOff>
      <xdr:row>19</xdr:row>
      <xdr:rowOff>104775</xdr:rowOff>
    </xdr:from>
    <xdr:to>
      <xdr:col>85</xdr:col>
      <xdr:colOff>1476375</xdr:colOff>
      <xdr:row>21</xdr:row>
      <xdr:rowOff>76200</xdr:rowOff>
    </xdr:to>
    <xdr:sp macro="" textlink="">
      <xdr:nvSpPr>
        <xdr:cNvPr id="362456" name="Rectangle 169"/>
        <xdr:cNvSpPr>
          <a:spLocks noChangeArrowheads="1"/>
        </xdr:cNvSpPr>
      </xdr:nvSpPr>
      <xdr:spPr bwMode="auto">
        <a:xfrm>
          <a:off x="102165150" y="829627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1533525</xdr:colOff>
      <xdr:row>11</xdr:row>
      <xdr:rowOff>152400</xdr:rowOff>
    </xdr:from>
    <xdr:to>
      <xdr:col>85</xdr:col>
      <xdr:colOff>1781175</xdr:colOff>
      <xdr:row>13</xdr:row>
      <xdr:rowOff>123825</xdr:rowOff>
    </xdr:to>
    <xdr:sp macro="" textlink="">
      <xdr:nvSpPr>
        <xdr:cNvPr id="362457" name="Rectangle 172"/>
        <xdr:cNvSpPr>
          <a:spLocks noChangeArrowheads="1"/>
        </xdr:cNvSpPr>
      </xdr:nvSpPr>
      <xdr:spPr bwMode="auto">
        <a:xfrm>
          <a:off x="102165150" y="6362700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458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459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60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61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462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63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64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465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66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102</xdr:col>
      <xdr:colOff>981075</xdr:colOff>
      <xdr:row>12</xdr:row>
      <xdr:rowOff>228600</xdr:rowOff>
    </xdr:from>
    <xdr:to>
      <xdr:col>107</xdr:col>
      <xdr:colOff>209550</xdr:colOff>
      <xdr:row>14</xdr:row>
      <xdr:rowOff>9525</xdr:rowOff>
    </xdr:to>
    <xdr:sp macro="" textlink="">
      <xdr:nvSpPr>
        <xdr:cNvPr id="362467" name="Rectangle 10"/>
        <xdr:cNvSpPr>
          <a:spLocks noChangeArrowheads="1"/>
        </xdr:cNvSpPr>
      </xdr:nvSpPr>
      <xdr:spPr bwMode="auto">
        <a:xfrm>
          <a:off x="121634250" y="6686550"/>
          <a:ext cx="4762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102</xdr:col>
      <xdr:colOff>990600</xdr:colOff>
      <xdr:row>9</xdr:row>
      <xdr:rowOff>228600</xdr:rowOff>
    </xdr:from>
    <xdr:to>
      <xdr:col>107</xdr:col>
      <xdr:colOff>219075</xdr:colOff>
      <xdr:row>11</xdr:row>
      <xdr:rowOff>9525</xdr:rowOff>
    </xdr:to>
    <xdr:sp macro="" textlink="">
      <xdr:nvSpPr>
        <xdr:cNvPr id="362468" name="Rectangle 10"/>
        <xdr:cNvSpPr>
          <a:spLocks noChangeArrowheads="1"/>
        </xdr:cNvSpPr>
      </xdr:nvSpPr>
      <xdr:spPr bwMode="auto">
        <a:xfrm>
          <a:off x="121643775" y="5934075"/>
          <a:ext cx="47625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2469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2470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2471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472" name="Rectangle 212"/>
        <xdr:cNvSpPr>
          <a:spLocks noChangeArrowheads="1"/>
        </xdr:cNvSpPr>
      </xdr:nvSpPr>
      <xdr:spPr bwMode="auto">
        <a:xfrm>
          <a:off x="110975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28575</xdr:colOff>
      <xdr:row>8</xdr:row>
      <xdr:rowOff>190500</xdr:rowOff>
    </xdr:to>
    <xdr:sp macro="" textlink="">
      <xdr:nvSpPr>
        <xdr:cNvPr id="362473" name="Rectangle 212"/>
        <xdr:cNvSpPr>
          <a:spLocks noChangeArrowheads="1"/>
        </xdr:cNvSpPr>
      </xdr:nvSpPr>
      <xdr:spPr bwMode="auto">
        <a:xfrm>
          <a:off x="114423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474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75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476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477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78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479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480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81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82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83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484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485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86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87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488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489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490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491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492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493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494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1000125</xdr:colOff>
      <xdr:row>7</xdr:row>
      <xdr:rowOff>200025</xdr:rowOff>
    </xdr:from>
    <xdr:to>
      <xdr:col>100</xdr:col>
      <xdr:colOff>238125</xdr:colOff>
      <xdr:row>8</xdr:row>
      <xdr:rowOff>247650</xdr:rowOff>
    </xdr:to>
    <xdr:sp macro="" textlink="">
      <xdr:nvSpPr>
        <xdr:cNvPr id="362495" name="Rectangle 10"/>
        <xdr:cNvSpPr>
          <a:spLocks noChangeArrowheads="1"/>
        </xdr:cNvSpPr>
      </xdr:nvSpPr>
      <xdr:spPr bwMode="auto">
        <a:xfrm>
          <a:off x="118024275" y="5419725"/>
          <a:ext cx="4476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50</xdr:col>
      <xdr:colOff>0</xdr:colOff>
      <xdr:row>7</xdr:row>
      <xdr:rowOff>200025</xdr:rowOff>
    </xdr:from>
    <xdr:to>
      <xdr:col>50</xdr:col>
      <xdr:colOff>28575</xdr:colOff>
      <xdr:row>8</xdr:row>
      <xdr:rowOff>190500</xdr:rowOff>
    </xdr:to>
    <xdr:sp macro="" textlink="">
      <xdr:nvSpPr>
        <xdr:cNvPr id="362496" name="Rectangle 212"/>
        <xdr:cNvSpPr>
          <a:spLocks noChangeArrowheads="1"/>
        </xdr:cNvSpPr>
      </xdr:nvSpPr>
      <xdr:spPr bwMode="auto">
        <a:xfrm>
          <a:off x="594645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497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498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499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500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501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362502" name="Rectangle 212"/>
        <xdr:cNvSpPr>
          <a:spLocks noChangeArrowheads="1"/>
        </xdr:cNvSpPr>
      </xdr:nvSpPr>
      <xdr:spPr bwMode="auto">
        <a:xfrm>
          <a:off x="85048725" y="5419725"/>
          <a:ext cx="14697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362503" name="Rectangle 212"/>
        <xdr:cNvSpPr>
          <a:spLocks noChangeArrowheads="1"/>
        </xdr:cNvSpPr>
      </xdr:nvSpPr>
      <xdr:spPr bwMode="auto">
        <a:xfrm>
          <a:off x="85048725" y="5419725"/>
          <a:ext cx="14697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504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362505" name="Rectangle 212"/>
        <xdr:cNvSpPr>
          <a:spLocks noChangeArrowheads="1"/>
        </xdr:cNvSpPr>
      </xdr:nvSpPr>
      <xdr:spPr bwMode="auto">
        <a:xfrm>
          <a:off x="85048725" y="5419725"/>
          <a:ext cx="14697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362506" name="Rectangle 212"/>
        <xdr:cNvSpPr>
          <a:spLocks noChangeArrowheads="1"/>
        </xdr:cNvSpPr>
      </xdr:nvSpPr>
      <xdr:spPr bwMode="auto">
        <a:xfrm>
          <a:off x="85048725" y="5419725"/>
          <a:ext cx="14697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507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508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509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510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511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512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362513" name="Rectangle 212"/>
        <xdr:cNvSpPr>
          <a:spLocks noChangeArrowheads="1"/>
        </xdr:cNvSpPr>
      </xdr:nvSpPr>
      <xdr:spPr bwMode="auto">
        <a:xfrm>
          <a:off x="9593580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362514" name="Rectangle 212"/>
        <xdr:cNvSpPr>
          <a:spLocks noChangeArrowheads="1"/>
        </xdr:cNvSpPr>
      </xdr:nvSpPr>
      <xdr:spPr bwMode="auto">
        <a:xfrm>
          <a:off x="9593580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515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362516" name="Rectangle 212"/>
        <xdr:cNvSpPr>
          <a:spLocks noChangeArrowheads="1"/>
        </xdr:cNvSpPr>
      </xdr:nvSpPr>
      <xdr:spPr bwMode="auto">
        <a:xfrm>
          <a:off x="9593580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362517" name="Rectangle 212"/>
        <xdr:cNvSpPr>
          <a:spLocks noChangeArrowheads="1"/>
        </xdr:cNvSpPr>
      </xdr:nvSpPr>
      <xdr:spPr bwMode="auto">
        <a:xfrm>
          <a:off x="9593580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518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362519" name="Rectangle 212"/>
        <xdr:cNvSpPr>
          <a:spLocks noChangeArrowheads="1"/>
        </xdr:cNvSpPr>
      </xdr:nvSpPr>
      <xdr:spPr bwMode="auto">
        <a:xfrm>
          <a:off x="9593580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520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521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522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523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524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525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526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27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28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29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30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31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362532" name="Rectangle 212"/>
        <xdr:cNvSpPr>
          <a:spLocks noChangeArrowheads="1"/>
        </xdr:cNvSpPr>
      </xdr:nvSpPr>
      <xdr:spPr bwMode="auto">
        <a:xfrm>
          <a:off x="995648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362533" name="Rectangle 212"/>
        <xdr:cNvSpPr>
          <a:spLocks noChangeArrowheads="1"/>
        </xdr:cNvSpPr>
      </xdr:nvSpPr>
      <xdr:spPr bwMode="auto">
        <a:xfrm>
          <a:off x="995648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34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362535" name="Rectangle 212"/>
        <xdr:cNvSpPr>
          <a:spLocks noChangeArrowheads="1"/>
        </xdr:cNvSpPr>
      </xdr:nvSpPr>
      <xdr:spPr bwMode="auto">
        <a:xfrm>
          <a:off x="995648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362536" name="Rectangle 212"/>
        <xdr:cNvSpPr>
          <a:spLocks noChangeArrowheads="1"/>
        </xdr:cNvSpPr>
      </xdr:nvSpPr>
      <xdr:spPr bwMode="auto">
        <a:xfrm>
          <a:off x="995648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37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362538" name="Rectangle 212"/>
        <xdr:cNvSpPr>
          <a:spLocks noChangeArrowheads="1"/>
        </xdr:cNvSpPr>
      </xdr:nvSpPr>
      <xdr:spPr bwMode="auto">
        <a:xfrm>
          <a:off x="995648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539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540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541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542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543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544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545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546" name="Rectangle 212"/>
        <xdr:cNvSpPr>
          <a:spLocks noChangeArrowheads="1"/>
        </xdr:cNvSpPr>
      </xdr:nvSpPr>
      <xdr:spPr bwMode="auto">
        <a:xfrm>
          <a:off x="110975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28575</xdr:colOff>
      <xdr:row>8</xdr:row>
      <xdr:rowOff>190500</xdr:rowOff>
    </xdr:to>
    <xdr:sp macro="" textlink="">
      <xdr:nvSpPr>
        <xdr:cNvPr id="362547" name="Rectangle 212"/>
        <xdr:cNvSpPr>
          <a:spLocks noChangeArrowheads="1"/>
        </xdr:cNvSpPr>
      </xdr:nvSpPr>
      <xdr:spPr bwMode="auto">
        <a:xfrm>
          <a:off x="114423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48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549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550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551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552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553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704850</xdr:colOff>
      <xdr:row>4</xdr:row>
      <xdr:rowOff>971550</xdr:rowOff>
    </xdr:from>
    <xdr:to>
      <xdr:col>86</xdr:col>
      <xdr:colOff>781050</xdr:colOff>
      <xdr:row>4</xdr:row>
      <xdr:rowOff>1200150</xdr:rowOff>
    </xdr:to>
    <xdr:sp macro="" textlink="">
      <xdr:nvSpPr>
        <xdr:cNvPr id="362554" name="Rectangle 212"/>
        <xdr:cNvSpPr>
          <a:spLocks noChangeArrowheads="1"/>
        </xdr:cNvSpPr>
      </xdr:nvSpPr>
      <xdr:spPr bwMode="auto">
        <a:xfrm>
          <a:off x="95611950" y="2209800"/>
          <a:ext cx="7334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55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556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557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558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559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1247775</xdr:colOff>
      <xdr:row>7</xdr:row>
      <xdr:rowOff>238125</xdr:rowOff>
    </xdr:from>
    <xdr:to>
      <xdr:col>88</xdr:col>
      <xdr:colOff>19050</xdr:colOff>
      <xdr:row>8</xdr:row>
      <xdr:rowOff>228600</xdr:rowOff>
    </xdr:to>
    <xdr:sp macro="" textlink="">
      <xdr:nvSpPr>
        <xdr:cNvPr id="362560" name="Rectangle 212"/>
        <xdr:cNvSpPr>
          <a:spLocks noChangeArrowheads="1"/>
        </xdr:cNvSpPr>
      </xdr:nvSpPr>
      <xdr:spPr bwMode="auto">
        <a:xfrm>
          <a:off x="96116775" y="5457825"/>
          <a:ext cx="762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61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562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563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64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565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66" name="Rectangle 212"/>
        <xdr:cNvSpPr>
          <a:spLocks noChangeArrowheads="1"/>
        </xdr:cNvSpPr>
      </xdr:nvSpPr>
      <xdr:spPr bwMode="auto">
        <a:xfrm>
          <a:off x="96116775" y="5419725"/>
          <a:ext cx="3657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67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68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69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70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71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72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73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74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75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1000125</xdr:colOff>
      <xdr:row>7</xdr:row>
      <xdr:rowOff>200025</xdr:rowOff>
    </xdr:from>
    <xdr:to>
      <xdr:col>100</xdr:col>
      <xdr:colOff>238125</xdr:colOff>
      <xdr:row>8</xdr:row>
      <xdr:rowOff>247650</xdr:rowOff>
    </xdr:to>
    <xdr:sp macro="" textlink="">
      <xdr:nvSpPr>
        <xdr:cNvPr id="362576" name="Rectangle 10"/>
        <xdr:cNvSpPr>
          <a:spLocks noChangeArrowheads="1"/>
        </xdr:cNvSpPr>
      </xdr:nvSpPr>
      <xdr:spPr bwMode="auto">
        <a:xfrm>
          <a:off x="118024275" y="5419725"/>
          <a:ext cx="4476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577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578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79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80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581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582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83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584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85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86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87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88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589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90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91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92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93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594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95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96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97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98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599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1000125</xdr:colOff>
      <xdr:row>7</xdr:row>
      <xdr:rowOff>200025</xdr:rowOff>
    </xdr:from>
    <xdr:to>
      <xdr:col>97</xdr:col>
      <xdr:colOff>238125</xdr:colOff>
      <xdr:row>8</xdr:row>
      <xdr:rowOff>247650</xdr:rowOff>
    </xdr:to>
    <xdr:sp macro="" textlink="">
      <xdr:nvSpPr>
        <xdr:cNvPr id="362600" name="Rectangle 10"/>
        <xdr:cNvSpPr>
          <a:spLocks noChangeArrowheads="1"/>
        </xdr:cNvSpPr>
      </xdr:nvSpPr>
      <xdr:spPr bwMode="auto">
        <a:xfrm>
          <a:off x="114395250" y="5419725"/>
          <a:ext cx="4476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601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602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603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604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605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606" name="Rectangle 212"/>
        <xdr:cNvSpPr>
          <a:spLocks noChangeArrowheads="1"/>
        </xdr:cNvSpPr>
      </xdr:nvSpPr>
      <xdr:spPr bwMode="auto">
        <a:xfrm>
          <a:off x="88677750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607" name="Rectangle 212"/>
        <xdr:cNvSpPr>
          <a:spLocks noChangeArrowheads="1"/>
        </xdr:cNvSpPr>
      </xdr:nvSpPr>
      <xdr:spPr bwMode="auto">
        <a:xfrm>
          <a:off x="88677750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608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609" name="Rectangle 212"/>
        <xdr:cNvSpPr>
          <a:spLocks noChangeArrowheads="1"/>
        </xdr:cNvSpPr>
      </xdr:nvSpPr>
      <xdr:spPr bwMode="auto">
        <a:xfrm>
          <a:off x="88677750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610" name="Rectangle 212"/>
        <xdr:cNvSpPr>
          <a:spLocks noChangeArrowheads="1"/>
        </xdr:cNvSpPr>
      </xdr:nvSpPr>
      <xdr:spPr bwMode="auto">
        <a:xfrm>
          <a:off x="88677750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611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612" name="Rectangle 212"/>
        <xdr:cNvSpPr>
          <a:spLocks noChangeArrowheads="1"/>
        </xdr:cNvSpPr>
      </xdr:nvSpPr>
      <xdr:spPr bwMode="auto">
        <a:xfrm>
          <a:off x="88677750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13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14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15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16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17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618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619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20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621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622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23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624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625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626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27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628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629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630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631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632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633" name="Rectangle 212"/>
        <xdr:cNvSpPr>
          <a:spLocks noChangeArrowheads="1"/>
        </xdr:cNvSpPr>
      </xdr:nvSpPr>
      <xdr:spPr bwMode="auto">
        <a:xfrm>
          <a:off x="92487750" y="5419725"/>
          <a:ext cx="7286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34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635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636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637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638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639" name="Rectangle 212"/>
        <xdr:cNvSpPr>
          <a:spLocks noChangeArrowheads="1"/>
        </xdr:cNvSpPr>
      </xdr:nvSpPr>
      <xdr:spPr bwMode="auto">
        <a:xfrm>
          <a:off x="92487750" y="5419725"/>
          <a:ext cx="7286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40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641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642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43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644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45" name="Rectangle 212"/>
        <xdr:cNvSpPr>
          <a:spLocks noChangeArrowheads="1"/>
        </xdr:cNvSpPr>
      </xdr:nvSpPr>
      <xdr:spPr bwMode="auto">
        <a:xfrm>
          <a:off x="92487750" y="5419725"/>
          <a:ext cx="3657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46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47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48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49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50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51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52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53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54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1000125</xdr:colOff>
      <xdr:row>7</xdr:row>
      <xdr:rowOff>200025</xdr:rowOff>
    </xdr:from>
    <xdr:to>
      <xdr:col>97</xdr:col>
      <xdr:colOff>238125</xdr:colOff>
      <xdr:row>8</xdr:row>
      <xdr:rowOff>247650</xdr:rowOff>
    </xdr:to>
    <xdr:sp macro="" textlink="">
      <xdr:nvSpPr>
        <xdr:cNvPr id="362655" name="Rectangle 10"/>
        <xdr:cNvSpPr>
          <a:spLocks noChangeArrowheads="1"/>
        </xdr:cNvSpPr>
      </xdr:nvSpPr>
      <xdr:spPr bwMode="auto">
        <a:xfrm>
          <a:off x="114395250" y="5419725"/>
          <a:ext cx="4476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656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657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58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59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660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661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62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663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64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65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66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67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668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69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70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71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72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673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74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75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76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77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678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1000125</xdr:colOff>
      <xdr:row>7</xdr:row>
      <xdr:rowOff>200025</xdr:rowOff>
    </xdr:from>
    <xdr:to>
      <xdr:col>94</xdr:col>
      <xdr:colOff>238125</xdr:colOff>
      <xdr:row>8</xdr:row>
      <xdr:rowOff>247650</xdr:rowOff>
    </xdr:to>
    <xdr:sp macro="" textlink="">
      <xdr:nvSpPr>
        <xdr:cNvPr id="362679" name="Rectangle 10"/>
        <xdr:cNvSpPr>
          <a:spLocks noChangeArrowheads="1"/>
        </xdr:cNvSpPr>
      </xdr:nvSpPr>
      <xdr:spPr bwMode="auto">
        <a:xfrm>
          <a:off x="107137200" y="5419725"/>
          <a:ext cx="407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680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681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682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683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684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685" name="Rectangle 212"/>
        <xdr:cNvSpPr>
          <a:spLocks noChangeArrowheads="1"/>
        </xdr:cNvSpPr>
      </xdr:nvSpPr>
      <xdr:spPr bwMode="auto">
        <a:xfrm>
          <a:off x="850487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686" name="Rectangle 212"/>
        <xdr:cNvSpPr>
          <a:spLocks noChangeArrowheads="1"/>
        </xdr:cNvSpPr>
      </xdr:nvSpPr>
      <xdr:spPr bwMode="auto">
        <a:xfrm>
          <a:off x="850487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687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688" name="Rectangle 212"/>
        <xdr:cNvSpPr>
          <a:spLocks noChangeArrowheads="1"/>
        </xdr:cNvSpPr>
      </xdr:nvSpPr>
      <xdr:spPr bwMode="auto">
        <a:xfrm>
          <a:off x="850487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689" name="Rectangle 212"/>
        <xdr:cNvSpPr>
          <a:spLocks noChangeArrowheads="1"/>
        </xdr:cNvSpPr>
      </xdr:nvSpPr>
      <xdr:spPr bwMode="auto">
        <a:xfrm>
          <a:off x="850487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690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691" name="Rectangle 212"/>
        <xdr:cNvSpPr>
          <a:spLocks noChangeArrowheads="1"/>
        </xdr:cNvSpPr>
      </xdr:nvSpPr>
      <xdr:spPr bwMode="auto">
        <a:xfrm>
          <a:off x="850487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692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693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694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695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696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697" name="Rectangle 212"/>
        <xdr:cNvSpPr>
          <a:spLocks noChangeArrowheads="1"/>
        </xdr:cNvSpPr>
      </xdr:nvSpPr>
      <xdr:spPr bwMode="auto">
        <a:xfrm>
          <a:off x="886777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698" name="Rectangle 212"/>
        <xdr:cNvSpPr>
          <a:spLocks noChangeArrowheads="1"/>
        </xdr:cNvSpPr>
      </xdr:nvSpPr>
      <xdr:spPr bwMode="auto">
        <a:xfrm>
          <a:off x="886777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699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700" name="Rectangle 212"/>
        <xdr:cNvSpPr>
          <a:spLocks noChangeArrowheads="1"/>
        </xdr:cNvSpPr>
      </xdr:nvSpPr>
      <xdr:spPr bwMode="auto">
        <a:xfrm>
          <a:off x="886777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701" name="Rectangle 212"/>
        <xdr:cNvSpPr>
          <a:spLocks noChangeArrowheads="1"/>
        </xdr:cNvSpPr>
      </xdr:nvSpPr>
      <xdr:spPr bwMode="auto">
        <a:xfrm>
          <a:off x="886777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702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703" name="Rectangle 212"/>
        <xdr:cNvSpPr>
          <a:spLocks noChangeArrowheads="1"/>
        </xdr:cNvSpPr>
      </xdr:nvSpPr>
      <xdr:spPr bwMode="auto">
        <a:xfrm>
          <a:off x="886777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704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705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706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707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708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709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710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711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712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13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714" name="Rectangle 212"/>
        <xdr:cNvSpPr>
          <a:spLocks noChangeArrowheads="1"/>
        </xdr:cNvSpPr>
      </xdr:nvSpPr>
      <xdr:spPr bwMode="auto">
        <a:xfrm>
          <a:off x="959358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715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716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717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718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719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20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721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722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723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724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25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726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727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28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729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30" name="Rectangle 212"/>
        <xdr:cNvSpPr>
          <a:spLocks noChangeArrowheads="1"/>
        </xdr:cNvSpPr>
      </xdr:nvSpPr>
      <xdr:spPr bwMode="auto">
        <a:xfrm>
          <a:off x="85229700" y="5419725"/>
          <a:ext cx="7286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731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732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33" name="Rectangle 212"/>
        <xdr:cNvSpPr>
          <a:spLocks noChangeArrowheads="1"/>
        </xdr:cNvSpPr>
      </xdr:nvSpPr>
      <xdr:spPr bwMode="auto">
        <a:xfrm>
          <a:off x="8867775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34" name="Rectangle 212"/>
        <xdr:cNvSpPr>
          <a:spLocks noChangeArrowheads="1"/>
        </xdr:cNvSpPr>
      </xdr:nvSpPr>
      <xdr:spPr bwMode="auto">
        <a:xfrm>
          <a:off x="8867775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735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36" name="Rectangle 212"/>
        <xdr:cNvSpPr>
          <a:spLocks noChangeArrowheads="1"/>
        </xdr:cNvSpPr>
      </xdr:nvSpPr>
      <xdr:spPr bwMode="auto">
        <a:xfrm>
          <a:off x="8867775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37" name="Rectangle 212"/>
        <xdr:cNvSpPr>
          <a:spLocks noChangeArrowheads="1"/>
        </xdr:cNvSpPr>
      </xdr:nvSpPr>
      <xdr:spPr bwMode="auto">
        <a:xfrm>
          <a:off x="8867775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738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39" name="Rectangle 212"/>
        <xdr:cNvSpPr>
          <a:spLocks noChangeArrowheads="1"/>
        </xdr:cNvSpPr>
      </xdr:nvSpPr>
      <xdr:spPr bwMode="auto">
        <a:xfrm>
          <a:off x="8867775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1000125</xdr:colOff>
      <xdr:row>7</xdr:row>
      <xdr:rowOff>200025</xdr:rowOff>
    </xdr:from>
    <xdr:to>
      <xdr:col>94</xdr:col>
      <xdr:colOff>238125</xdr:colOff>
      <xdr:row>8</xdr:row>
      <xdr:rowOff>247650</xdr:rowOff>
    </xdr:to>
    <xdr:sp macro="" textlink="">
      <xdr:nvSpPr>
        <xdr:cNvPr id="362740" name="Rectangle 10"/>
        <xdr:cNvSpPr>
          <a:spLocks noChangeArrowheads="1"/>
        </xdr:cNvSpPr>
      </xdr:nvSpPr>
      <xdr:spPr bwMode="auto">
        <a:xfrm>
          <a:off x="107137200" y="5419725"/>
          <a:ext cx="407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741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742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743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44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745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746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47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748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749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50" name="Rectangle 212"/>
        <xdr:cNvSpPr>
          <a:spLocks noChangeArrowheads="1"/>
        </xdr:cNvSpPr>
      </xdr:nvSpPr>
      <xdr:spPr bwMode="auto">
        <a:xfrm>
          <a:off x="8867775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51" name="Rectangle 212"/>
        <xdr:cNvSpPr>
          <a:spLocks noChangeArrowheads="1"/>
        </xdr:cNvSpPr>
      </xdr:nvSpPr>
      <xdr:spPr bwMode="auto">
        <a:xfrm>
          <a:off x="8867775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52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753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754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55" name="Rectangle 212"/>
        <xdr:cNvSpPr>
          <a:spLocks noChangeArrowheads="1"/>
        </xdr:cNvSpPr>
      </xdr:nvSpPr>
      <xdr:spPr bwMode="auto">
        <a:xfrm>
          <a:off x="8867775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56" name="Rectangle 212"/>
        <xdr:cNvSpPr>
          <a:spLocks noChangeArrowheads="1"/>
        </xdr:cNvSpPr>
      </xdr:nvSpPr>
      <xdr:spPr bwMode="auto">
        <a:xfrm>
          <a:off x="8867775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757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758" name="Rectangle 212"/>
        <xdr:cNvSpPr>
          <a:spLocks noChangeArrowheads="1"/>
        </xdr:cNvSpPr>
      </xdr:nvSpPr>
      <xdr:spPr bwMode="auto">
        <a:xfrm>
          <a:off x="8867775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759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760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761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762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763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1000125</xdr:colOff>
      <xdr:row>7</xdr:row>
      <xdr:rowOff>200025</xdr:rowOff>
    </xdr:from>
    <xdr:to>
      <xdr:col>88</xdr:col>
      <xdr:colOff>238125</xdr:colOff>
      <xdr:row>8</xdr:row>
      <xdr:rowOff>247650</xdr:rowOff>
    </xdr:to>
    <xdr:sp macro="" textlink="">
      <xdr:nvSpPr>
        <xdr:cNvPr id="362764" name="Rectangle 10"/>
        <xdr:cNvSpPr>
          <a:spLocks noChangeArrowheads="1"/>
        </xdr:cNvSpPr>
      </xdr:nvSpPr>
      <xdr:spPr bwMode="auto">
        <a:xfrm>
          <a:off x="103165275" y="5419725"/>
          <a:ext cx="7905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765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766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767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768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769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2770" name="Rectangle 212"/>
        <xdr:cNvSpPr>
          <a:spLocks noChangeArrowheads="1"/>
        </xdr:cNvSpPr>
      </xdr:nvSpPr>
      <xdr:spPr bwMode="auto">
        <a:xfrm>
          <a:off x="8141970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2771" name="Rectangle 212"/>
        <xdr:cNvSpPr>
          <a:spLocks noChangeArrowheads="1"/>
        </xdr:cNvSpPr>
      </xdr:nvSpPr>
      <xdr:spPr bwMode="auto">
        <a:xfrm>
          <a:off x="8141970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772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2773" name="Rectangle 212"/>
        <xdr:cNvSpPr>
          <a:spLocks noChangeArrowheads="1"/>
        </xdr:cNvSpPr>
      </xdr:nvSpPr>
      <xdr:spPr bwMode="auto">
        <a:xfrm>
          <a:off x="8141970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774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775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776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777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778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779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2780" name="Rectangle 212"/>
        <xdr:cNvSpPr>
          <a:spLocks noChangeArrowheads="1"/>
        </xdr:cNvSpPr>
      </xdr:nvSpPr>
      <xdr:spPr bwMode="auto">
        <a:xfrm>
          <a:off x="850487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2781" name="Rectangle 212"/>
        <xdr:cNvSpPr>
          <a:spLocks noChangeArrowheads="1"/>
        </xdr:cNvSpPr>
      </xdr:nvSpPr>
      <xdr:spPr bwMode="auto">
        <a:xfrm>
          <a:off x="850487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782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2783" name="Rectangle 212"/>
        <xdr:cNvSpPr>
          <a:spLocks noChangeArrowheads="1"/>
        </xdr:cNvSpPr>
      </xdr:nvSpPr>
      <xdr:spPr bwMode="auto">
        <a:xfrm>
          <a:off x="850487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2784" name="Rectangle 212"/>
        <xdr:cNvSpPr>
          <a:spLocks noChangeArrowheads="1"/>
        </xdr:cNvSpPr>
      </xdr:nvSpPr>
      <xdr:spPr bwMode="auto">
        <a:xfrm>
          <a:off x="850487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785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2786" name="Rectangle 212"/>
        <xdr:cNvSpPr>
          <a:spLocks noChangeArrowheads="1"/>
        </xdr:cNvSpPr>
      </xdr:nvSpPr>
      <xdr:spPr bwMode="auto">
        <a:xfrm>
          <a:off x="850487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1152525</xdr:colOff>
      <xdr:row>31</xdr:row>
      <xdr:rowOff>190500</xdr:rowOff>
    </xdr:from>
    <xdr:to>
      <xdr:col>22</xdr:col>
      <xdr:colOff>104775</xdr:colOff>
      <xdr:row>32</xdr:row>
      <xdr:rowOff>228600</xdr:rowOff>
    </xdr:to>
    <xdr:sp macro="" textlink="">
      <xdr:nvSpPr>
        <xdr:cNvPr id="362787" name="Rectangle 10"/>
        <xdr:cNvSpPr>
          <a:spLocks noChangeArrowheads="1"/>
        </xdr:cNvSpPr>
      </xdr:nvSpPr>
      <xdr:spPr bwMode="auto">
        <a:xfrm>
          <a:off x="25965150" y="11344275"/>
          <a:ext cx="6000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102</xdr:col>
      <xdr:colOff>981075</xdr:colOff>
      <xdr:row>12</xdr:row>
      <xdr:rowOff>190500</xdr:rowOff>
    </xdr:from>
    <xdr:to>
      <xdr:col>107</xdr:col>
      <xdr:colOff>209550</xdr:colOff>
      <xdr:row>13</xdr:row>
      <xdr:rowOff>228600</xdr:rowOff>
    </xdr:to>
    <xdr:sp macro="" textlink="">
      <xdr:nvSpPr>
        <xdr:cNvPr id="362788" name="Rectangle 10"/>
        <xdr:cNvSpPr>
          <a:spLocks noChangeArrowheads="1"/>
        </xdr:cNvSpPr>
      </xdr:nvSpPr>
      <xdr:spPr bwMode="auto">
        <a:xfrm>
          <a:off x="121634250" y="6648450"/>
          <a:ext cx="47625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47</xdr:col>
      <xdr:colOff>0</xdr:colOff>
      <xdr:row>7</xdr:row>
      <xdr:rowOff>200025</xdr:rowOff>
    </xdr:from>
    <xdr:to>
      <xdr:col>47</xdr:col>
      <xdr:colOff>28575</xdr:colOff>
      <xdr:row>8</xdr:row>
      <xdr:rowOff>190500</xdr:rowOff>
    </xdr:to>
    <xdr:sp macro="" textlink="">
      <xdr:nvSpPr>
        <xdr:cNvPr id="362789" name="Rectangle 212"/>
        <xdr:cNvSpPr>
          <a:spLocks noChangeArrowheads="1"/>
        </xdr:cNvSpPr>
      </xdr:nvSpPr>
      <xdr:spPr bwMode="auto">
        <a:xfrm>
          <a:off x="558355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790" name="Rectangle 212"/>
        <xdr:cNvSpPr>
          <a:spLocks noChangeArrowheads="1"/>
        </xdr:cNvSpPr>
      </xdr:nvSpPr>
      <xdr:spPr bwMode="auto">
        <a:xfrm>
          <a:off x="110975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28575</xdr:colOff>
      <xdr:row>8</xdr:row>
      <xdr:rowOff>190500</xdr:rowOff>
    </xdr:to>
    <xdr:sp macro="" textlink="">
      <xdr:nvSpPr>
        <xdr:cNvPr id="362791" name="Rectangle 212"/>
        <xdr:cNvSpPr>
          <a:spLocks noChangeArrowheads="1"/>
        </xdr:cNvSpPr>
      </xdr:nvSpPr>
      <xdr:spPr bwMode="auto">
        <a:xfrm>
          <a:off x="114423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792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793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794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795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796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797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798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799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800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50</xdr:col>
      <xdr:colOff>0</xdr:colOff>
      <xdr:row>7</xdr:row>
      <xdr:rowOff>200025</xdr:rowOff>
    </xdr:from>
    <xdr:to>
      <xdr:col>50</xdr:col>
      <xdr:colOff>28575</xdr:colOff>
      <xdr:row>8</xdr:row>
      <xdr:rowOff>190500</xdr:rowOff>
    </xdr:to>
    <xdr:sp macro="" textlink="">
      <xdr:nvSpPr>
        <xdr:cNvPr id="362801" name="Rectangle 212"/>
        <xdr:cNvSpPr>
          <a:spLocks noChangeArrowheads="1"/>
        </xdr:cNvSpPr>
      </xdr:nvSpPr>
      <xdr:spPr bwMode="auto">
        <a:xfrm>
          <a:off x="594645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802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803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04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805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806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07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808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09" name="Rectangle 212"/>
        <xdr:cNvSpPr>
          <a:spLocks noChangeArrowheads="1"/>
        </xdr:cNvSpPr>
      </xdr:nvSpPr>
      <xdr:spPr bwMode="auto">
        <a:xfrm>
          <a:off x="96116775" y="5419725"/>
          <a:ext cx="3657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810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811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12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13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814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15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16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817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18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1000125</xdr:colOff>
      <xdr:row>7</xdr:row>
      <xdr:rowOff>200025</xdr:rowOff>
    </xdr:from>
    <xdr:to>
      <xdr:col>100</xdr:col>
      <xdr:colOff>238125</xdr:colOff>
      <xdr:row>8</xdr:row>
      <xdr:rowOff>247650</xdr:rowOff>
    </xdr:to>
    <xdr:sp macro="" textlink="">
      <xdr:nvSpPr>
        <xdr:cNvPr id="362819" name="Rectangle 10"/>
        <xdr:cNvSpPr>
          <a:spLocks noChangeArrowheads="1"/>
        </xdr:cNvSpPr>
      </xdr:nvSpPr>
      <xdr:spPr bwMode="auto">
        <a:xfrm>
          <a:off x="118024275" y="5419725"/>
          <a:ext cx="4476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7</xdr:row>
      <xdr:rowOff>200025</xdr:rowOff>
    </xdr:from>
    <xdr:to>
      <xdr:col>53</xdr:col>
      <xdr:colOff>28575</xdr:colOff>
      <xdr:row>8</xdr:row>
      <xdr:rowOff>190500</xdr:rowOff>
    </xdr:to>
    <xdr:sp macro="" textlink="">
      <xdr:nvSpPr>
        <xdr:cNvPr id="362820" name="Rectangle 212"/>
        <xdr:cNvSpPr>
          <a:spLocks noChangeArrowheads="1"/>
        </xdr:cNvSpPr>
      </xdr:nvSpPr>
      <xdr:spPr bwMode="auto">
        <a:xfrm>
          <a:off x="630936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7</xdr:row>
      <xdr:rowOff>200025</xdr:rowOff>
    </xdr:from>
    <xdr:to>
      <xdr:col>53</xdr:col>
      <xdr:colOff>28575</xdr:colOff>
      <xdr:row>8</xdr:row>
      <xdr:rowOff>190500</xdr:rowOff>
    </xdr:to>
    <xdr:sp macro="" textlink="">
      <xdr:nvSpPr>
        <xdr:cNvPr id="362821" name="Rectangle 212"/>
        <xdr:cNvSpPr>
          <a:spLocks noChangeArrowheads="1"/>
        </xdr:cNvSpPr>
      </xdr:nvSpPr>
      <xdr:spPr bwMode="auto">
        <a:xfrm>
          <a:off x="630936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7</xdr:row>
      <xdr:rowOff>200025</xdr:rowOff>
    </xdr:from>
    <xdr:to>
      <xdr:col>53</xdr:col>
      <xdr:colOff>28575</xdr:colOff>
      <xdr:row>8</xdr:row>
      <xdr:rowOff>190500</xdr:rowOff>
    </xdr:to>
    <xdr:sp macro="" textlink="">
      <xdr:nvSpPr>
        <xdr:cNvPr id="362822" name="Rectangle 212"/>
        <xdr:cNvSpPr>
          <a:spLocks noChangeArrowheads="1"/>
        </xdr:cNvSpPr>
      </xdr:nvSpPr>
      <xdr:spPr bwMode="auto">
        <a:xfrm>
          <a:off x="630936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823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94</xdr:col>
      <xdr:colOff>28575</xdr:colOff>
      <xdr:row>8</xdr:row>
      <xdr:rowOff>190500</xdr:rowOff>
    </xdr:to>
    <xdr:sp macro="" textlink="">
      <xdr:nvSpPr>
        <xdr:cNvPr id="362824" name="Rectangle 212"/>
        <xdr:cNvSpPr>
          <a:spLocks noChangeArrowheads="1"/>
        </xdr:cNvSpPr>
      </xdr:nvSpPr>
      <xdr:spPr bwMode="auto">
        <a:xfrm>
          <a:off x="1071657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825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26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827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828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29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830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831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32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33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34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835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836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37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38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839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40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841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842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843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844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845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1000125</xdr:colOff>
      <xdr:row>7</xdr:row>
      <xdr:rowOff>200025</xdr:rowOff>
    </xdr:from>
    <xdr:to>
      <xdr:col>97</xdr:col>
      <xdr:colOff>238125</xdr:colOff>
      <xdr:row>8</xdr:row>
      <xdr:rowOff>247650</xdr:rowOff>
    </xdr:to>
    <xdr:sp macro="" textlink="">
      <xdr:nvSpPr>
        <xdr:cNvPr id="362846" name="Rectangle 10"/>
        <xdr:cNvSpPr>
          <a:spLocks noChangeArrowheads="1"/>
        </xdr:cNvSpPr>
      </xdr:nvSpPr>
      <xdr:spPr bwMode="auto">
        <a:xfrm>
          <a:off x="114395250" y="5419725"/>
          <a:ext cx="4476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847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848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849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850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851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852" name="Rectangle 212"/>
        <xdr:cNvSpPr>
          <a:spLocks noChangeArrowheads="1"/>
        </xdr:cNvSpPr>
      </xdr:nvSpPr>
      <xdr:spPr bwMode="auto">
        <a:xfrm>
          <a:off x="81419700" y="5419725"/>
          <a:ext cx="14697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853" name="Rectangle 212"/>
        <xdr:cNvSpPr>
          <a:spLocks noChangeArrowheads="1"/>
        </xdr:cNvSpPr>
      </xdr:nvSpPr>
      <xdr:spPr bwMode="auto">
        <a:xfrm>
          <a:off x="81419700" y="5419725"/>
          <a:ext cx="14697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854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855" name="Rectangle 212"/>
        <xdr:cNvSpPr>
          <a:spLocks noChangeArrowheads="1"/>
        </xdr:cNvSpPr>
      </xdr:nvSpPr>
      <xdr:spPr bwMode="auto">
        <a:xfrm>
          <a:off x="81419700" y="5419725"/>
          <a:ext cx="14697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856" name="Rectangle 212"/>
        <xdr:cNvSpPr>
          <a:spLocks noChangeArrowheads="1"/>
        </xdr:cNvSpPr>
      </xdr:nvSpPr>
      <xdr:spPr bwMode="auto">
        <a:xfrm>
          <a:off x="81419700" y="5419725"/>
          <a:ext cx="14697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2857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858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859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860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861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862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863" name="Rectangle 212"/>
        <xdr:cNvSpPr>
          <a:spLocks noChangeArrowheads="1"/>
        </xdr:cNvSpPr>
      </xdr:nvSpPr>
      <xdr:spPr bwMode="auto">
        <a:xfrm>
          <a:off x="88677750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864" name="Rectangle 212"/>
        <xdr:cNvSpPr>
          <a:spLocks noChangeArrowheads="1"/>
        </xdr:cNvSpPr>
      </xdr:nvSpPr>
      <xdr:spPr bwMode="auto">
        <a:xfrm>
          <a:off x="88677750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865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866" name="Rectangle 212"/>
        <xdr:cNvSpPr>
          <a:spLocks noChangeArrowheads="1"/>
        </xdr:cNvSpPr>
      </xdr:nvSpPr>
      <xdr:spPr bwMode="auto">
        <a:xfrm>
          <a:off x="88677750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867" name="Rectangle 212"/>
        <xdr:cNvSpPr>
          <a:spLocks noChangeArrowheads="1"/>
        </xdr:cNvSpPr>
      </xdr:nvSpPr>
      <xdr:spPr bwMode="auto">
        <a:xfrm>
          <a:off x="88677750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868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869" name="Rectangle 212"/>
        <xdr:cNvSpPr>
          <a:spLocks noChangeArrowheads="1"/>
        </xdr:cNvSpPr>
      </xdr:nvSpPr>
      <xdr:spPr bwMode="auto">
        <a:xfrm>
          <a:off x="88677750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2870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2871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2872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2873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2874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2875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2876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877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878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879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880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881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882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883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884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885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886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887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2888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889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890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891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892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893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894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895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896" name="Rectangle 212"/>
        <xdr:cNvSpPr>
          <a:spLocks noChangeArrowheads="1"/>
        </xdr:cNvSpPr>
      </xdr:nvSpPr>
      <xdr:spPr bwMode="auto">
        <a:xfrm>
          <a:off x="10371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897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898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899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900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01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902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03" name="Rectangle 212"/>
        <xdr:cNvSpPr>
          <a:spLocks noChangeArrowheads="1"/>
        </xdr:cNvSpPr>
      </xdr:nvSpPr>
      <xdr:spPr bwMode="auto">
        <a:xfrm>
          <a:off x="92487750" y="5419725"/>
          <a:ext cx="7286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04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05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06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07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908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09" name="Rectangle 212"/>
        <xdr:cNvSpPr>
          <a:spLocks noChangeArrowheads="1"/>
        </xdr:cNvSpPr>
      </xdr:nvSpPr>
      <xdr:spPr bwMode="auto">
        <a:xfrm>
          <a:off x="92487750" y="5419725"/>
          <a:ext cx="7286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10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11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12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13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14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15" name="Rectangle 212"/>
        <xdr:cNvSpPr>
          <a:spLocks noChangeArrowheads="1"/>
        </xdr:cNvSpPr>
      </xdr:nvSpPr>
      <xdr:spPr bwMode="auto">
        <a:xfrm>
          <a:off x="92487750" y="5419725"/>
          <a:ext cx="3657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16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17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18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19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20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21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22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23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24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1000125</xdr:colOff>
      <xdr:row>7</xdr:row>
      <xdr:rowOff>200025</xdr:rowOff>
    </xdr:from>
    <xdr:to>
      <xdr:col>97</xdr:col>
      <xdr:colOff>238125</xdr:colOff>
      <xdr:row>8</xdr:row>
      <xdr:rowOff>247650</xdr:rowOff>
    </xdr:to>
    <xdr:sp macro="" textlink="">
      <xdr:nvSpPr>
        <xdr:cNvPr id="362925" name="Rectangle 10"/>
        <xdr:cNvSpPr>
          <a:spLocks noChangeArrowheads="1"/>
        </xdr:cNvSpPr>
      </xdr:nvSpPr>
      <xdr:spPr bwMode="auto">
        <a:xfrm>
          <a:off x="114395250" y="5419725"/>
          <a:ext cx="4476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26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88</xdr:col>
      <xdr:colOff>28575</xdr:colOff>
      <xdr:row>8</xdr:row>
      <xdr:rowOff>190500</xdr:rowOff>
    </xdr:to>
    <xdr:sp macro="" textlink="">
      <xdr:nvSpPr>
        <xdr:cNvPr id="362927" name="Rectangle 212"/>
        <xdr:cNvSpPr>
          <a:spLocks noChangeArrowheads="1"/>
        </xdr:cNvSpPr>
      </xdr:nvSpPr>
      <xdr:spPr bwMode="auto">
        <a:xfrm>
          <a:off x="103193850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28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29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30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31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32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33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34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35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36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37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38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39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40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41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42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43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44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45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46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47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48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1000125</xdr:colOff>
      <xdr:row>7</xdr:row>
      <xdr:rowOff>200025</xdr:rowOff>
    </xdr:from>
    <xdr:to>
      <xdr:col>94</xdr:col>
      <xdr:colOff>238125</xdr:colOff>
      <xdr:row>8</xdr:row>
      <xdr:rowOff>247650</xdr:rowOff>
    </xdr:to>
    <xdr:sp macro="" textlink="">
      <xdr:nvSpPr>
        <xdr:cNvPr id="362949" name="Rectangle 10"/>
        <xdr:cNvSpPr>
          <a:spLocks noChangeArrowheads="1"/>
        </xdr:cNvSpPr>
      </xdr:nvSpPr>
      <xdr:spPr bwMode="auto">
        <a:xfrm>
          <a:off x="107137200" y="5419725"/>
          <a:ext cx="407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950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951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952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953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954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955" name="Rectangle 212"/>
        <xdr:cNvSpPr>
          <a:spLocks noChangeArrowheads="1"/>
        </xdr:cNvSpPr>
      </xdr:nvSpPr>
      <xdr:spPr bwMode="auto">
        <a:xfrm>
          <a:off x="850487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956" name="Rectangle 212"/>
        <xdr:cNvSpPr>
          <a:spLocks noChangeArrowheads="1"/>
        </xdr:cNvSpPr>
      </xdr:nvSpPr>
      <xdr:spPr bwMode="auto">
        <a:xfrm>
          <a:off x="850487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957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958" name="Rectangle 212"/>
        <xdr:cNvSpPr>
          <a:spLocks noChangeArrowheads="1"/>
        </xdr:cNvSpPr>
      </xdr:nvSpPr>
      <xdr:spPr bwMode="auto">
        <a:xfrm>
          <a:off x="850487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959" name="Rectangle 212"/>
        <xdr:cNvSpPr>
          <a:spLocks noChangeArrowheads="1"/>
        </xdr:cNvSpPr>
      </xdr:nvSpPr>
      <xdr:spPr bwMode="auto">
        <a:xfrm>
          <a:off x="850487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2960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961" name="Rectangle 212"/>
        <xdr:cNvSpPr>
          <a:spLocks noChangeArrowheads="1"/>
        </xdr:cNvSpPr>
      </xdr:nvSpPr>
      <xdr:spPr bwMode="auto">
        <a:xfrm>
          <a:off x="850487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962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963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964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965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966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967" name="Rectangle 212"/>
        <xdr:cNvSpPr>
          <a:spLocks noChangeArrowheads="1"/>
        </xdr:cNvSpPr>
      </xdr:nvSpPr>
      <xdr:spPr bwMode="auto">
        <a:xfrm>
          <a:off x="886777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968" name="Rectangle 212"/>
        <xdr:cNvSpPr>
          <a:spLocks noChangeArrowheads="1"/>
        </xdr:cNvSpPr>
      </xdr:nvSpPr>
      <xdr:spPr bwMode="auto">
        <a:xfrm>
          <a:off x="886777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969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970" name="Rectangle 212"/>
        <xdr:cNvSpPr>
          <a:spLocks noChangeArrowheads="1"/>
        </xdr:cNvSpPr>
      </xdr:nvSpPr>
      <xdr:spPr bwMode="auto">
        <a:xfrm>
          <a:off x="886777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971" name="Rectangle 212"/>
        <xdr:cNvSpPr>
          <a:spLocks noChangeArrowheads="1"/>
        </xdr:cNvSpPr>
      </xdr:nvSpPr>
      <xdr:spPr bwMode="auto">
        <a:xfrm>
          <a:off x="886777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972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0</xdr:colOff>
      <xdr:row>8</xdr:row>
      <xdr:rowOff>190500</xdr:rowOff>
    </xdr:to>
    <xdr:sp macro="" textlink="">
      <xdr:nvSpPr>
        <xdr:cNvPr id="362973" name="Rectangle 212"/>
        <xdr:cNvSpPr>
          <a:spLocks noChangeArrowheads="1"/>
        </xdr:cNvSpPr>
      </xdr:nvSpPr>
      <xdr:spPr bwMode="auto">
        <a:xfrm>
          <a:off x="886777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74" name="Rectangle 212"/>
        <xdr:cNvSpPr>
          <a:spLocks noChangeArrowheads="1"/>
        </xdr:cNvSpPr>
      </xdr:nvSpPr>
      <xdr:spPr bwMode="auto">
        <a:xfrm>
          <a:off x="997458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75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76" name="Rectangle 212"/>
        <xdr:cNvSpPr>
          <a:spLocks noChangeArrowheads="1"/>
        </xdr:cNvSpPr>
      </xdr:nvSpPr>
      <xdr:spPr bwMode="auto">
        <a:xfrm>
          <a:off x="959358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77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78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79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80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81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82" name="Rectangle 212"/>
        <xdr:cNvSpPr>
          <a:spLocks noChangeArrowheads="1"/>
        </xdr:cNvSpPr>
      </xdr:nvSpPr>
      <xdr:spPr bwMode="auto">
        <a:xfrm>
          <a:off x="85229700" y="5419725"/>
          <a:ext cx="109156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83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84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85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86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2987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88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89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90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91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2992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993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994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95" name="Rectangle 212"/>
        <xdr:cNvSpPr>
          <a:spLocks noChangeArrowheads="1"/>
        </xdr:cNvSpPr>
      </xdr:nvSpPr>
      <xdr:spPr bwMode="auto">
        <a:xfrm>
          <a:off x="8867775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96" name="Rectangle 212"/>
        <xdr:cNvSpPr>
          <a:spLocks noChangeArrowheads="1"/>
        </xdr:cNvSpPr>
      </xdr:nvSpPr>
      <xdr:spPr bwMode="auto">
        <a:xfrm>
          <a:off x="8867775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2997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98" name="Rectangle 212"/>
        <xdr:cNvSpPr>
          <a:spLocks noChangeArrowheads="1"/>
        </xdr:cNvSpPr>
      </xdr:nvSpPr>
      <xdr:spPr bwMode="auto">
        <a:xfrm>
          <a:off x="8867775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2999" name="Rectangle 212"/>
        <xdr:cNvSpPr>
          <a:spLocks noChangeArrowheads="1"/>
        </xdr:cNvSpPr>
      </xdr:nvSpPr>
      <xdr:spPr bwMode="auto">
        <a:xfrm>
          <a:off x="8867775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00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3001" name="Rectangle 212"/>
        <xdr:cNvSpPr>
          <a:spLocks noChangeArrowheads="1"/>
        </xdr:cNvSpPr>
      </xdr:nvSpPr>
      <xdr:spPr bwMode="auto">
        <a:xfrm>
          <a:off x="8867775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3002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3003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04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3005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3006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3007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3008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3009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10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3011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3012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13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14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1228725</xdr:colOff>
      <xdr:row>4</xdr:row>
      <xdr:rowOff>3019425</xdr:rowOff>
    </xdr:from>
    <xdr:to>
      <xdr:col>78</xdr:col>
      <xdr:colOff>28575</xdr:colOff>
      <xdr:row>7</xdr:row>
      <xdr:rowOff>200025</xdr:rowOff>
    </xdr:to>
    <xdr:sp macro="" textlink="">
      <xdr:nvSpPr>
        <xdr:cNvPr id="363015" name="Rectangle 212"/>
        <xdr:cNvSpPr>
          <a:spLocks noChangeArrowheads="1"/>
        </xdr:cNvSpPr>
      </xdr:nvSpPr>
      <xdr:spPr bwMode="auto">
        <a:xfrm flipV="1">
          <a:off x="90068400" y="4257675"/>
          <a:ext cx="24479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16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17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18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19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20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1000125</xdr:colOff>
      <xdr:row>7</xdr:row>
      <xdr:rowOff>200025</xdr:rowOff>
    </xdr:from>
    <xdr:to>
      <xdr:col>88</xdr:col>
      <xdr:colOff>238125</xdr:colOff>
      <xdr:row>8</xdr:row>
      <xdr:rowOff>247650</xdr:rowOff>
    </xdr:to>
    <xdr:sp macro="" textlink="">
      <xdr:nvSpPr>
        <xdr:cNvPr id="363021" name="Rectangle 10"/>
        <xdr:cNvSpPr>
          <a:spLocks noChangeArrowheads="1"/>
        </xdr:cNvSpPr>
      </xdr:nvSpPr>
      <xdr:spPr bwMode="auto">
        <a:xfrm>
          <a:off x="103165275" y="5419725"/>
          <a:ext cx="7905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3022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3023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3024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3025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3026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3027" name="Rectangle 212"/>
        <xdr:cNvSpPr>
          <a:spLocks noChangeArrowheads="1"/>
        </xdr:cNvSpPr>
      </xdr:nvSpPr>
      <xdr:spPr bwMode="auto">
        <a:xfrm>
          <a:off x="8141970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3028" name="Rectangle 212"/>
        <xdr:cNvSpPr>
          <a:spLocks noChangeArrowheads="1"/>
        </xdr:cNvSpPr>
      </xdr:nvSpPr>
      <xdr:spPr bwMode="auto">
        <a:xfrm>
          <a:off x="8141970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3029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3030" name="Rectangle 212"/>
        <xdr:cNvSpPr>
          <a:spLocks noChangeArrowheads="1"/>
        </xdr:cNvSpPr>
      </xdr:nvSpPr>
      <xdr:spPr bwMode="auto">
        <a:xfrm>
          <a:off x="8141970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3031" name="Rectangle 212"/>
        <xdr:cNvSpPr>
          <a:spLocks noChangeArrowheads="1"/>
        </xdr:cNvSpPr>
      </xdr:nvSpPr>
      <xdr:spPr bwMode="auto">
        <a:xfrm>
          <a:off x="8141970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3032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3033" name="Rectangle 212"/>
        <xdr:cNvSpPr>
          <a:spLocks noChangeArrowheads="1"/>
        </xdr:cNvSpPr>
      </xdr:nvSpPr>
      <xdr:spPr bwMode="auto">
        <a:xfrm>
          <a:off x="8141970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34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35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36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37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38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3039" name="Rectangle 212"/>
        <xdr:cNvSpPr>
          <a:spLocks noChangeArrowheads="1"/>
        </xdr:cNvSpPr>
      </xdr:nvSpPr>
      <xdr:spPr bwMode="auto">
        <a:xfrm>
          <a:off x="850487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3040" name="Rectangle 212"/>
        <xdr:cNvSpPr>
          <a:spLocks noChangeArrowheads="1"/>
        </xdr:cNvSpPr>
      </xdr:nvSpPr>
      <xdr:spPr bwMode="auto">
        <a:xfrm>
          <a:off x="850487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41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3042" name="Rectangle 212"/>
        <xdr:cNvSpPr>
          <a:spLocks noChangeArrowheads="1"/>
        </xdr:cNvSpPr>
      </xdr:nvSpPr>
      <xdr:spPr bwMode="auto">
        <a:xfrm>
          <a:off x="850487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3043" name="Rectangle 212"/>
        <xdr:cNvSpPr>
          <a:spLocks noChangeArrowheads="1"/>
        </xdr:cNvSpPr>
      </xdr:nvSpPr>
      <xdr:spPr bwMode="auto">
        <a:xfrm>
          <a:off x="850487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44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363045" name="Rectangle 212"/>
        <xdr:cNvSpPr>
          <a:spLocks noChangeArrowheads="1"/>
        </xdr:cNvSpPr>
      </xdr:nvSpPr>
      <xdr:spPr bwMode="auto">
        <a:xfrm>
          <a:off x="850487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3046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3047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3048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3049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3050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3051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3052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3053" name="Rectangle 212"/>
        <xdr:cNvSpPr>
          <a:spLocks noChangeArrowheads="1"/>
        </xdr:cNvSpPr>
      </xdr:nvSpPr>
      <xdr:spPr bwMode="auto">
        <a:xfrm>
          <a:off x="961167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363054" name="Rectangle 212"/>
        <xdr:cNvSpPr>
          <a:spLocks noChangeArrowheads="1"/>
        </xdr:cNvSpPr>
      </xdr:nvSpPr>
      <xdr:spPr bwMode="auto">
        <a:xfrm>
          <a:off x="995648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55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3056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3057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3058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3059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3060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61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514350</xdr:colOff>
      <xdr:row>4</xdr:row>
      <xdr:rowOff>1819275</xdr:rowOff>
    </xdr:from>
    <xdr:to>
      <xdr:col>77</xdr:col>
      <xdr:colOff>781050</xdr:colOff>
      <xdr:row>4</xdr:row>
      <xdr:rowOff>2047875</xdr:rowOff>
    </xdr:to>
    <xdr:sp macro="" textlink="">
      <xdr:nvSpPr>
        <xdr:cNvPr id="363062" name="Rectangle 212"/>
        <xdr:cNvSpPr>
          <a:spLocks noChangeArrowheads="1"/>
        </xdr:cNvSpPr>
      </xdr:nvSpPr>
      <xdr:spPr bwMode="auto">
        <a:xfrm>
          <a:off x="88163400" y="3057525"/>
          <a:ext cx="3895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1200150</xdr:colOff>
      <xdr:row>4</xdr:row>
      <xdr:rowOff>1676400</xdr:rowOff>
    </xdr:from>
    <xdr:to>
      <xdr:col>78</xdr:col>
      <xdr:colOff>200025</xdr:colOff>
      <xdr:row>4</xdr:row>
      <xdr:rowOff>1905000</xdr:rowOff>
    </xdr:to>
    <xdr:sp macro="" textlink="">
      <xdr:nvSpPr>
        <xdr:cNvPr id="363063" name="Rectangle 212"/>
        <xdr:cNvSpPr>
          <a:spLocks noChangeArrowheads="1"/>
        </xdr:cNvSpPr>
      </xdr:nvSpPr>
      <xdr:spPr bwMode="auto">
        <a:xfrm>
          <a:off x="88849200" y="2914650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3064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3065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66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67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123825</xdr:colOff>
      <xdr:row>7</xdr:row>
      <xdr:rowOff>228600</xdr:rowOff>
    </xdr:from>
    <xdr:to>
      <xdr:col>72</xdr:col>
      <xdr:colOff>152400</xdr:colOff>
      <xdr:row>8</xdr:row>
      <xdr:rowOff>219075</xdr:rowOff>
    </xdr:to>
    <xdr:sp macro="" textlink="">
      <xdr:nvSpPr>
        <xdr:cNvPr id="363068" name="Rectangle 212"/>
        <xdr:cNvSpPr>
          <a:spLocks noChangeArrowheads="1"/>
        </xdr:cNvSpPr>
      </xdr:nvSpPr>
      <xdr:spPr bwMode="auto">
        <a:xfrm>
          <a:off x="81724500" y="5448300"/>
          <a:ext cx="3657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69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70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71" name="Rectangle 212"/>
        <xdr:cNvSpPr>
          <a:spLocks noChangeArrowheads="1"/>
        </xdr:cNvSpPr>
      </xdr:nvSpPr>
      <xdr:spPr bwMode="auto">
        <a:xfrm>
          <a:off x="850487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72" name="Rectangle 212"/>
        <xdr:cNvSpPr>
          <a:spLocks noChangeArrowheads="1"/>
        </xdr:cNvSpPr>
      </xdr:nvSpPr>
      <xdr:spPr bwMode="auto">
        <a:xfrm>
          <a:off x="850487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73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74" name="Rectangle 212"/>
        <xdr:cNvSpPr>
          <a:spLocks noChangeArrowheads="1"/>
        </xdr:cNvSpPr>
      </xdr:nvSpPr>
      <xdr:spPr bwMode="auto">
        <a:xfrm>
          <a:off x="850487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75" name="Rectangle 212"/>
        <xdr:cNvSpPr>
          <a:spLocks noChangeArrowheads="1"/>
        </xdr:cNvSpPr>
      </xdr:nvSpPr>
      <xdr:spPr bwMode="auto">
        <a:xfrm>
          <a:off x="850487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76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77" name="Rectangle 212"/>
        <xdr:cNvSpPr>
          <a:spLocks noChangeArrowheads="1"/>
        </xdr:cNvSpPr>
      </xdr:nvSpPr>
      <xdr:spPr bwMode="auto">
        <a:xfrm>
          <a:off x="850487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1000125</xdr:colOff>
      <xdr:row>7</xdr:row>
      <xdr:rowOff>200025</xdr:rowOff>
    </xdr:from>
    <xdr:to>
      <xdr:col>88</xdr:col>
      <xdr:colOff>238125</xdr:colOff>
      <xdr:row>8</xdr:row>
      <xdr:rowOff>247650</xdr:rowOff>
    </xdr:to>
    <xdr:sp macro="" textlink="">
      <xdr:nvSpPr>
        <xdr:cNvPr id="363078" name="Rectangle 10"/>
        <xdr:cNvSpPr>
          <a:spLocks noChangeArrowheads="1"/>
        </xdr:cNvSpPr>
      </xdr:nvSpPr>
      <xdr:spPr bwMode="auto">
        <a:xfrm>
          <a:off x="103165275" y="5419725"/>
          <a:ext cx="7905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363079" name="Rectangle 212"/>
        <xdr:cNvSpPr>
          <a:spLocks noChangeArrowheads="1"/>
        </xdr:cNvSpPr>
      </xdr:nvSpPr>
      <xdr:spPr bwMode="auto">
        <a:xfrm>
          <a:off x="924877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363080" name="Rectangle 212"/>
        <xdr:cNvSpPr>
          <a:spLocks noChangeArrowheads="1"/>
        </xdr:cNvSpPr>
      </xdr:nvSpPr>
      <xdr:spPr bwMode="auto">
        <a:xfrm>
          <a:off x="9593580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81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82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4</xdr:row>
      <xdr:rowOff>1581150</xdr:rowOff>
    </xdr:from>
    <xdr:to>
      <xdr:col>78</xdr:col>
      <xdr:colOff>266700</xdr:colOff>
      <xdr:row>4</xdr:row>
      <xdr:rowOff>1809750</xdr:rowOff>
    </xdr:to>
    <xdr:sp macro="" textlink="">
      <xdr:nvSpPr>
        <xdr:cNvPr id="363083" name="Rectangle 212"/>
        <xdr:cNvSpPr>
          <a:spLocks noChangeArrowheads="1"/>
        </xdr:cNvSpPr>
      </xdr:nvSpPr>
      <xdr:spPr bwMode="auto">
        <a:xfrm>
          <a:off x="88858725" y="2819400"/>
          <a:ext cx="3895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84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85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86" name="Rectangle 212"/>
        <xdr:cNvSpPr>
          <a:spLocks noChangeArrowheads="1"/>
        </xdr:cNvSpPr>
      </xdr:nvSpPr>
      <xdr:spPr bwMode="auto">
        <a:xfrm>
          <a:off x="850487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87" name="Rectangle 212"/>
        <xdr:cNvSpPr>
          <a:spLocks noChangeArrowheads="1"/>
        </xdr:cNvSpPr>
      </xdr:nvSpPr>
      <xdr:spPr bwMode="auto">
        <a:xfrm>
          <a:off x="850487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88" name="Rectangle 212"/>
        <xdr:cNvSpPr>
          <a:spLocks noChangeArrowheads="1"/>
        </xdr:cNvSpPr>
      </xdr:nvSpPr>
      <xdr:spPr bwMode="auto">
        <a:xfrm>
          <a:off x="852297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1104900</xdr:colOff>
      <xdr:row>4</xdr:row>
      <xdr:rowOff>2200275</xdr:rowOff>
    </xdr:from>
    <xdr:to>
      <xdr:col>78</xdr:col>
      <xdr:colOff>104775</xdr:colOff>
      <xdr:row>4</xdr:row>
      <xdr:rowOff>2419350</xdr:rowOff>
    </xdr:to>
    <xdr:sp macro="" textlink="">
      <xdr:nvSpPr>
        <xdr:cNvPr id="363089" name="Rectangle 212"/>
        <xdr:cNvSpPr>
          <a:spLocks noChangeArrowheads="1"/>
        </xdr:cNvSpPr>
      </xdr:nvSpPr>
      <xdr:spPr bwMode="auto">
        <a:xfrm>
          <a:off x="88753950" y="3438525"/>
          <a:ext cx="38385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90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91" name="Rectangle 212"/>
        <xdr:cNvSpPr>
          <a:spLocks noChangeArrowheads="1"/>
        </xdr:cNvSpPr>
      </xdr:nvSpPr>
      <xdr:spPr bwMode="auto">
        <a:xfrm>
          <a:off x="850487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92" name="Rectangle 212"/>
        <xdr:cNvSpPr>
          <a:spLocks noChangeArrowheads="1"/>
        </xdr:cNvSpPr>
      </xdr:nvSpPr>
      <xdr:spPr bwMode="auto">
        <a:xfrm>
          <a:off x="850487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93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363094" name="Rectangle 212"/>
        <xdr:cNvSpPr>
          <a:spLocks noChangeArrowheads="1"/>
        </xdr:cNvSpPr>
      </xdr:nvSpPr>
      <xdr:spPr bwMode="auto">
        <a:xfrm>
          <a:off x="850487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95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96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97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98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363099" name="Rectangle 212"/>
        <xdr:cNvSpPr>
          <a:spLocks noChangeArrowheads="1"/>
        </xdr:cNvSpPr>
      </xdr:nvSpPr>
      <xdr:spPr bwMode="auto">
        <a:xfrm>
          <a:off x="8160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3100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3101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3102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3103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3104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428625</xdr:colOff>
      <xdr:row>11</xdr:row>
      <xdr:rowOff>9525</xdr:rowOff>
    </xdr:from>
    <xdr:to>
      <xdr:col>69</xdr:col>
      <xdr:colOff>666750</xdr:colOff>
      <xdr:row>12</xdr:row>
      <xdr:rowOff>0</xdr:rowOff>
    </xdr:to>
    <xdr:sp macro="" textlink="">
      <xdr:nvSpPr>
        <xdr:cNvPr id="363105" name="Rectangle 212"/>
        <xdr:cNvSpPr>
          <a:spLocks noChangeArrowheads="1"/>
        </xdr:cNvSpPr>
      </xdr:nvSpPr>
      <xdr:spPr bwMode="auto">
        <a:xfrm>
          <a:off x="78400275" y="6219825"/>
          <a:ext cx="38671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3106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200025</xdr:rowOff>
    </xdr:from>
    <xdr:to>
      <xdr:col>62</xdr:col>
      <xdr:colOff>28575</xdr:colOff>
      <xdr:row>8</xdr:row>
      <xdr:rowOff>190500</xdr:rowOff>
    </xdr:to>
    <xdr:sp macro="" textlink="">
      <xdr:nvSpPr>
        <xdr:cNvPr id="363107" name="Rectangle 212"/>
        <xdr:cNvSpPr>
          <a:spLocks noChangeArrowheads="1"/>
        </xdr:cNvSpPr>
      </xdr:nvSpPr>
      <xdr:spPr bwMode="auto">
        <a:xfrm>
          <a:off x="739806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3108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3109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3110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3111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3112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363113" name="Rectangle 212"/>
        <xdr:cNvSpPr>
          <a:spLocks noChangeArrowheads="1"/>
        </xdr:cNvSpPr>
      </xdr:nvSpPr>
      <xdr:spPr bwMode="auto">
        <a:xfrm>
          <a:off x="814197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363114" name="Rectangle 212"/>
        <xdr:cNvSpPr>
          <a:spLocks noChangeArrowheads="1"/>
        </xdr:cNvSpPr>
      </xdr:nvSpPr>
      <xdr:spPr bwMode="auto">
        <a:xfrm>
          <a:off x="814197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3115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363116" name="Rectangle 212"/>
        <xdr:cNvSpPr>
          <a:spLocks noChangeArrowheads="1"/>
        </xdr:cNvSpPr>
      </xdr:nvSpPr>
      <xdr:spPr bwMode="auto">
        <a:xfrm>
          <a:off x="814197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363117" name="Rectangle 212"/>
        <xdr:cNvSpPr>
          <a:spLocks noChangeArrowheads="1"/>
        </xdr:cNvSpPr>
      </xdr:nvSpPr>
      <xdr:spPr bwMode="auto">
        <a:xfrm>
          <a:off x="814197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363118" name="Rectangle 212"/>
        <xdr:cNvSpPr>
          <a:spLocks noChangeArrowheads="1"/>
        </xdr:cNvSpPr>
      </xdr:nvSpPr>
      <xdr:spPr bwMode="auto">
        <a:xfrm>
          <a:off x="779716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363119" name="Rectangle 212"/>
        <xdr:cNvSpPr>
          <a:spLocks noChangeArrowheads="1"/>
        </xdr:cNvSpPr>
      </xdr:nvSpPr>
      <xdr:spPr bwMode="auto">
        <a:xfrm>
          <a:off x="814197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102</xdr:col>
      <xdr:colOff>971550</xdr:colOff>
      <xdr:row>22</xdr:row>
      <xdr:rowOff>190500</xdr:rowOff>
    </xdr:from>
    <xdr:to>
      <xdr:col>107</xdr:col>
      <xdr:colOff>161925</xdr:colOff>
      <xdr:row>23</xdr:row>
      <xdr:rowOff>228600</xdr:rowOff>
    </xdr:to>
    <xdr:sp macro="" textlink="">
      <xdr:nvSpPr>
        <xdr:cNvPr id="363120" name="Rectangle 10"/>
        <xdr:cNvSpPr>
          <a:spLocks noChangeArrowheads="1"/>
        </xdr:cNvSpPr>
      </xdr:nvSpPr>
      <xdr:spPr bwMode="auto">
        <a:xfrm>
          <a:off x="121624725" y="9115425"/>
          <a:ext cx="47244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76</xdr:col>
      <xdr:colOff>1028700</xdr:colOff>
      <xdr:row>7</xdr:row>
      <xdr:rowOff>200025</xdr:rowOff>
    </xdr:from>
    <xdr:to>
      <xdr:col>77</xdr:col>
      <xdr:colOff>0</xdr:colOff>
      <xdr:row>8</xdr:row>
      <xdr:rowOff>190500</xdr:rowOff>
    </xdr:to>
    <xdr:sp macro="" textlink="">
      <xdr:nvSpPr>
        <xdr:cNvPr id="363121" name="Rectangle 212"/>
        <xdr:cNvSpPr>
          <a:spLocks noChangeArrowheads="1"/>
        </xdr:cNvSpPr>
      </xdr:nvSpPr>
      <xdr:spPr bwMode="auto">
        <a:xfrm>
          <a:off x="91097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76</xdr:col>
      <xdr:colOff>1028700</xdr:colOff>
      <xdr:row>7</xdr:row>
      <xdr:rowOff>200025</xdr:rowOff>
    </xdr:from>
    <xdr:to>
      <xdr:col>77</xdr:col>
      <xdr:colOff>0</xdr:colOff>
      <xdr:row>8</xdr:row>
      <xdr:rowOff>190500</xdr:rowOff>
    </xdr:to>
    <xdr:sp macro="" textlink="">
      <xdr:nvSpPr>
        <xdr:cNvPr id="363122" name="Rectangle 212"/>
        <xdr:cNvSpPr>
          <a:spLocks noChangeArrowheads="1"/>
        </xdr:cNvSpPr>
      </xdr:nvSpPr>
      <xdr:spPr bwMode="auto">
        <a:xfrm>
          <a:off x="91097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76</xdr:col>
      <xdr:colOff>1028700</xdr:colOff>
      <xdr:row>7</xdr:row>
      <xdr:rowOff>200025</xdr:rowOff>
    </xdr:from>
    <xdr:to>
      <xdr:col>77</xdr:col>
      <xdr:colOff>0</xdr:colOff>
      <xdr:row>8</xdr:row>
      <xdr:rowOff>190500</xdr:rowOff>
    </xdr:to>
    <xdr:sp macro="" textlink="">
      <xdr:nvSpPr>
        <xdr:cNvPr id="363123" name="Rectangle 212"/>
        <xdr:cNvSpPr>
          <a:spLocks noChangeArrowheads="1"/>
        </xdr:cNvSpPr>
      </xdr:nvSpPr>
      <xdr:spPr bwMode="auto">
        <a:xfrm>
          <a:off x="91097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76</xdr:col>
      <xdr:colOff>1028700</xdr:colOff>
      <xdr:row>7</xdr:row>
      <xdr:rowOff>200025</xdr:rowOff>
    </xdr:from>
    <xdr:to>
      <xdr:col>77</xdr:col>
      <xdr:colOff>0</xdr:colOff>
      <xdr:row>8</xdr:row>
      <xdr:rowOff>190500</xdr:rowOff>
    </xdr:to>
    <xdr:sp macro="" textlink="">
      <xdr:nvSpPr>
        <xdr:cNvPr id="363124" name="Rectangle 212"/>
        <xdr:cNvSpPr>
          <a:spLocks noChangeArrowheads="1"/>
        </xdr:cNvSpPr>
      </xdr:nvSpPr>
      <xdr:spPr bwMode="auto">
        <a:xfrm>
          <a:off x="91097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76</xdr:col>
      <xdr:colOff>1028700</xdr:colOff>
      <xdr:row>7</xdr:row>
      <xdr:rowOff>200025</xdr:rowOff>
    </xdr:from>
    <xdr:to>
      <xdr:col>77</xdr:col>
      <xdr:colOff>0</xdr:colOff>
      <xdr:row>8</xdr:row>
      <xdr:rowOff>190500</xdr:rowOff>
    </xdr:to>
    <xdr:sp macro="" textlink="">
      <xdr:nvSpPr>
        <xdr:cNvPr id="363125" name="Rectangle 212"/>
        <xdr:cNvSpPr>
          <a:spLocks noChangeArrowheads="1"/>
        </xdr:cNvSpPr>
      </xdr:nvSpPr>
      <xdr:spPr bwMode="auto">
        <a:xfrm>
          <a:off x="91097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76</xdr:col>
      <xdr:colOff>1028700</xdr:colOff>
      <xdr:row>7</xdr:row>
      <xdr:rowOff>200025</xdr:rowOff>
    </xdr:from>
    <xdr:to>
      <xdr:col>77</xdr:col>
      <xdr:colOff>0</xdr:colOff>
      <xdr:row>8</xdr:row>
      <xdr:rowOff>190500</xdr:rowOff>
    </xdr:to>
    <xdr:sp macro="" textlink="">
      <xdr:nvSpPr>
        <xdr:cNvPr id="363126" name="Rectangle 212"/>
        <xdr:cNvSpPr>
          <a:spLocks noChangeArrowheads="1"/>
        </xdr:cNvSpPr>
      </xdr:nvSpPr>
      <xdr:spPr bwMode="auto">
        <a:xfrm>
          <a:off x="91097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76</xdr:col>
      <xdr:colOff>1028700</xdr:colOff>
      <xdr:row>7</xdr:row>
      <xdr:rowOff>200025</xdr:rowOff>
    </xdr:from>
    <xdr:to>
      <xdr:col>77</xdr:col>
      <xdr:colOff>0</xdr:colOff>
      <xdr:row>8</xdr:row>
      <xdr:rowOff>190500</xdr:rowOff>
    </xdr:to>
    <xdr:sp macro="" textlink="">
      <xdr:nvSpPr>
        <xdr:cNvPr id="363127" name="Rectangle 212"/>
        <xdr:cNvSpPr>
          <a:spLocks noChangeArrowheads="1"/>
        </xdr:cNvSpPr>
      </xdr:nvSpPr>
      <xdr:spPr bwMode="auto">
        <a:xfrm>
          <a:off x="91097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76</xdr:col>
      <xdr:colOff>1028700</xdr:colOff>
      <xdr:row>7</xdr:row>
      <xdr:rowOff>200025</xdr:rowOff>
    </xdr:from>
    <xdr:to>
      <xdr:col>77</xdr:col>
      <xdr:colOff>0</xdr:colOff>
      <xdr:row>8</xdr:row>
      <xdr:rowOff>190500</xdr:rowOff>
    </xdr:to>
    <xdr:sp macro="" textlink="">
      <xdr:nvSpPr>
        <xdr:cNvPr id="363128" name="Rectangle 212"/>
        <xdr:cNvSpPr>
          <a:spLocks noChangeArrowheads="1"/>
        </xdr:cNvSpPr>
      </xdr:nvSpPr>
      <xdr:spPr bwMode="auto">
        <a:xfrm>
          <a:off x="91097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76</xdr:col>
      <xdr:colOff>1028700</xdr:colOff>
      <xdr:row>7</xdr:row>
      <xdr:rowOff>200025</xdr:rowOff>
    </xdr:from>
    <xdr:to>
      <xdr:col>77</xdr:col>
      <xdr:colOff>0</xdr:colOff>
      <xdr:row>8</xdr:row>
      <xdr:rowOff>190500</xdr:rowOff>
    </xdr:to>
    <xdr:sp macro="" textlink="">
      <xdr:nvSpPr>
        <xdr:cNvPr id="363129" name="Rectangle 212"/>
        <xdr:cNvSpPr>
          <a:spLocks noChangeArrowheads="1"/>
        </xdr:cNvSpPr>
      </xdr:nvSpPr>
      <xdr:spPr bwMode="auto">
        <a:xfrm>
          <a:off x="91097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76</xdr:col>
      <xdr:colOff>1028700</xdr:colOff>
      <xdr:row>7</xdr:row>
      <xdr:rowOff>200025</xdr:rowOff>
    </xdr:from>
    <xdr:to>
      <xdr:col>77</xdr:col>
      <xdr:colOff>0</xdr:colOff>
      <xdr:row>8</xdr:row>
      <xdr:rowOff>190500</xdr:rowOff>
    </xdr:to>
    <xdr:sp macro="" textlink="">
      <xdr:nvSpPr>
        <xdr:cNvPr id="363130" name="Rectangle 212"/>
        <xdr:cNvSpPr>
          <a:spLocks noChangeArrowheads="1"/>
        </xdr:cNvSpPr>
      </xdr:nvSpPr>
      <xdr:spPr bwMode="auto">
        <a:xfrm>
          <a:off x="91097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1028700</xdr:colOff>
      <xdr:row>7</xdr:row>
      <xdr:rowOff>200025</xdr:rowOff>
    </xdr:from>
    <xdr:to>
      <xdr:col>79</xdr:col>
      <xdr:colOff>0</xdr:colOff>
      <xdr:row>8</xdr:row>
      <xdr:rowOff>190500</xdr:rowOff>
    </xdr:to>
    <xdr:sp macro="" textlink="">
      <xdr:nvSpPr>
        <xdr:cNvPr id="363131" name="Rectangle 212"/>
        <xdr:cNvSpPr>
          <a:spLocks noChangeArrowheads="1"/>
        </xdr:cNvSpPr>
      </xdr:nvSpPr>
      <xdr:spPr bwMode="auto">
        <a:xfrm>
          <a:off x="93516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1028700</xdr:colOff>
      <xdr:row>7</xdr:row>
      <xdr:rowOff>200025</xdr:rowOff>
    </xdr:from>
    <xdr:to>
      <xdr:col>79</xdr:col>
      <xdr:colOff>0</xdr:colOff>
      <xdr:row>8</xdr:row>
      <xdr:rowOff>190500</xdr:rowOff>
    </xdr:to>
    <xdr:sp macro="" textlink="">
      <xdr:nvSpPr>
        <xdr:cNvPr id="363132" name="Rectangle 212"/>
        <xdr:cNvSpPr>
          <a:spLocks noChangeArrowheads="1"/>
        </xdr:cNvSpPr>
      </xdr:nvSpPr>
      <xdr:spPr bwMode="auto">
        <a:xfrm>
          <a:off x="93516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1028700</xdr:colOff>
      <xdr:row>7</xdr:row>
      <xdr:rowOff>200025</xdr:rowOff>
    </xdr:from>
    <xdr:to>
      <xdr:col>79</xdr:col>
      <xdr:colOff>0</xdr:colOff>
      <xdr:row>8</xdr:row>
      <xdr:rowOff>190500</xdr:rowOff>
    </xdr:to>
    <xdr:sp macro="" textlink="">
      <xdr:nvSpPr>
        <xdr:cNvPr id="363133" name="Rectangle 212"/>
        <xdr:cNvSpPr>
          <a:spLocks noChangeArrowheads="1"/>
        </xdr:cNvSpPr>
      </xdr:nvSpPr>
      <xdr:spPr bwMode="auto">
        <a:xfrm>
          <a:off x="93516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1028700</xdr:colOff>
      <xdr:row>7</xdr:row>
      <xdr:rowOff>200025</xdr:rowOff>
    </xdr:from>
    <xdr:to>
      <xdr:col>79</xdr:col>
      <xdr:colOff>0</xdr:colOff>
      <xdr:row>8</xdr:row>
      <xdr:rowOff>190500</xdr:rowOff>
    </xdr:to>
    <xdr:sp macro="" textlink="">
      <xdr:nvSpPr>
        <xdr:cNvPr id="363134" name="Rectangle 212"/>
        <xdr:cNvSpPr>
          <a:spLocks noChangeArrowheads="1"/>
        </xdr:cNvSpPr>
      </xdr:nvSpPr>
      <xdr:spPr bwMode="auto">
        <a:xfrm>
          <a:off x="93516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1028700</xdr:colOff>
      <xdr:row>7</xdr:row>
      <xdr:rowOff>200025</xdr:rowOff>
    </xdr:from>
    <xdr:to>
      <xdr:col>79</xdr:col>
      <xdr:colOff>0</xdr:colOff>
      <xdr:row>8</xdr:row>
      <xdr:rowOff>190500</xdr:rowOff>
    </xdr:to>
    <xdr:sp macro="" textlink="">
      <xdr:nvSpPr>
        <xdr:cNvPr id="363135" name="Rectangle 212"/>
        <xdr:cNvSpPr>
          <a:spLocks noChangeArrowheads="1"/>
        </xdr:cNvSpPr>
      </xdr:nvSpPr>
      <xdr:spPr bwMode="auto">
        <a:xfrm>
          <a:off x="93516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1028700</xdr:colOff>
      <xdr:row>7</xdr:row>
      <xdr:rowOff>200025</xdr:rowOff>
    </xdr:from>
    <xdr:to>
      <xdr:col>79</xdr:col>
      <xdr:colOff>0</xdr:colOff>
      <xdr:row>8</xdr:row>
      <xdr:rowOff>190500</xdr:rowOff>
    </xdr:to>
    <xdr:sp macro="" textlink="">
      <xdr:nvSpPr>
        <xdr:cNvPr id="363136" name="Rectangle 212"/>
        <xdr:cNvSpPr>
          <a:spLocks noChangeArrowheads="1"/>
        </xdr:cNvSpPr>
      </xdr:nvSpPr>
      <xdr:spPr bwMode="auto">
        <a:xfrm>
          <a:off x="93516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1028700</xdr:colOff>
      <xdr:row>7</xdr:row>
      <xdr:rowOff>200025</xdr:rowOff>
    </xdr:from>
    <xdr:to>
      <xdr:col>79</xdr:col>
      <xdr:colOff>0</xdr:colOff>
      <xdr:row>8</xdr:row>
      <xdr:rowOff>190500</xdr:rowOff>
    </xdr:to>
    <xdr:sp macro="" textlink="">
      <xdr:nvSpPr>
        <xdr:cNvPr id="363137" name="Rectangle 212"/>
        <xdr:cNvSpPr>
          <a:spLocks noChangeArrowheads="1"/>
        </xdr:cNvSpPr>
      </xdr:nvSpPr>
      <xdr:spPr bwMode="auto">
        <a:xfrm>
          <a:off x="93516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1028700</xdr:colOff>
      <xdr:row>7</xdr:row>
      <xdr:rowOff>200025</xdr:rowOff>
    </xdr:from>
    <xdr:to>
      <xdr:col>79</xdr:col>
      <xdr:colOff>0</xdr:colOff>
      <xdr:row>8</xdr:row>
      <xdr:rowOff>190500</xdr:rowOff>
    </xdr:to>
    <xdr:sp macro="" textlink="">
      <xdr:nvSpPr>
        <xdr:cNvPr id="363138" name="Rectangle 212"/>
        <xdr:cNvSpPr>
          <a:spLocks noChangeArrowheads="1"/>
        </xdr:cNvSpPr>
      </xdr:nvSpPr>
      <xdr:spPr bwMode="auto">
        <a:xfrm>
          <a:off x="93516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1028700</xdr:colOff>
      <xdr:row>7</xdr:row>
      <xdr:rowOff>200025</xdr:rowOff>
    </xdr:from>
    <xdr:to>
      <xdr:col>79</xdr:col>
      <xdr:colOff>0</xdr:colOff>
      <xdr:row>8</xdr:row>
      <xdr:rowOff>190500</xdr:rowOff>
    </xdr:to>
    <xdr:sp macro="" textlink="">
      <xdr:nvSpPr>
        <xdr:cNvPr id="363139" name="Rectangle 212"/>
        <xdr:cNvSpPr>
          <a:spLocks noChangeArrowheads="1"/>
        </xdr:cNvSpPr>
      </xdr:nvSpPr>
      <xdr:spPr bwMode="auto">
        <a:xfrm>
          <a:off x="93516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1028700</xdr:colOff>
      <xdr:row>7</xdr:row>
      <xdr:rowOff>200025</xdr:rowOff>
    </xdr:from>
    <xdr:to>
      <xdr:col>79</xdr:col>
      <xdr:colOff>0</xdr:colOff>
      <xdr:row>8</xdr:row>
      <xdr:rowOff>190500</xdr:rowOff>
    </xdr:to>
    <xdr:sp macro="" textlink="">
      <xdr:nvSpPr>
        <xdr:cNvPr id="363140" name="Rectangle 212"/>
        <xdr:cNvSpPr>
          <a:spLocks noChangeArrowheads="1"/>
        </xdr:cNvSpPr>
      </xdr:nvSpPr>
      <xdr:spPr bwMode="auto">
        <a:xfrm>
          <a:off x="93516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3141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3142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3143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3144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3145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3146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3147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3148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3149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0</xdr:colOff>
      <xdr:row>8</xdr:row>
      <xdr:rowOff>190500</xdr:rowOff>
    </xdr:to>
    <xdr:sp macro="" textlink="">
      <xdr:nvSpPr>
        <xdr:cNvPr id="363150" name="Rectangle 212"/>
        <xdr:cNvSpPr>
          <a:spLocks noChangeArrowheads="1"/>
        </xdr:cNvSpPr>
      </xdr:nvSpPr>
      <xdr:spPr bwMode="auto">
        <a:xfrm>
          <a:off x="95935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363151" name="Rectangle 212"/>
        <xdr:cNvSpPr>
          <a:spLocks noChangeArrowheads="1"/>
        </xdr:cNvSpPr>
      </xdr:nvSpPr>
      <xdr:spPr bwMode="auto">
        <a:xfrm>
          <a:off x="98355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363152" name="Rectangle 212"/>
        <xdr:cNvSpPr>
          <a:spLocks noChangeArrowheads="1"/>
        </xdr:cNvSpPr>
      </xdr:nvSpPr>
      <xdr:spPr bwMode="auto">
        <a:xfrm>
          <a:off x="98355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363153" name="Rectangle 212"/>
        <xdr:cNvSpPr>
          <a:spLocks noChangeArrowheads="1"/>
        </xdr:cNvSpPr>
      </xdr:nvSpPr>
      <xdr:spPr bwMode="auto">
        <a:xfrm>
          <a:off x="98355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363154" name="Rectangle 212"/>
        <xdr:cNvSpPr>
          <a:spLocks noChangeArrowheads="1"/>
        </xdr:cNvSpPr>
      </xdr:nvSpPr>
      <xdr:spPr bwMode="auto">
        <a:xfrm>
          <a:off x="98355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363155" name="Rectangle 212"/>
        <xdr:cNvSpPr>
          <a:spLocks noChangeArrowheads="1"/>
        </xdr:cNvSpPr>
      </xdr:nvSpPr>
      <xdr:spPr bwMode="auto">
        <a:xfrm>
          <a:off x="98355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363156" name="Rectangle 212"/>
        <xdr:cNvSpPr>
          <a:spLocks noChangeArrowheads="1"/>
        </xdr:cNvSpPr>
      </xdr:nvSpPr>
      <xdr:spPr bwMode="auto">
        <a:xfrm>
          <a:off x="98355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363157" name="Rectangle 212"/>
        <xdr:cNvSpPr>
          <a:spLocks noChangeArrowheads="1"/>
        </xdr:cNvSpPr>
      </xdr:nvSpPr>
      <xdr:spPr bwMode="auto">
        <a:xfrm>
          <a:off x="98355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363158" name="Rectangle 212"/>
        <xdr:cNvSpPr>
          <a:spLocks noChangeArrowheads="1"/>
        </xdr:cNvSpPr>
      </xdr:nvSpPr>
      <xdr:spPr bwMode="auto">
        <a:xfrm>
          <a:off x="98355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363159" name="Rectangle 212"/>
        <xdr:cNvSpPr>
          <a:spLocks noChangeArrowheads="1"/>
        </xdr:cNvSpPr>
      </xdr:nvSpPr>
      <xdr:spPr bwMode="auto">
        <a:xfrm>
          <a:off x="98355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363160" name="Rectangle 212"/>
        <xdr:cNvSpPr>
          <a:spLocks noChangeArrowheads="1"/>
        </xdr:cNvSpPr>
      </xdr:nvSpPr>
      <xdr:spPr bwMode="auto">
        <a:xfrm>
          <a:off x="98355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1028700</xdr:colOff>
      <xdr:row>7</xdr:row>
      <xdr:rowOff>200025</xdr:rowOff>
    </xdr:from>
    <xdr:to>
      <xdr:col>85</xdr:col>
      <xdr:colOff>0</xdr:colOff>
      <xdr:row>8</xdr:row>
      <xdr:rowOff>190500</xdr:rowOff>
    </xdr:to>
    <xdr:sp macro="" textlink="">
      <xdr:nvSpPr>
        <xdr:cNvPr id="363161" name="Rectangle 212"/>
        <xdr:cNvSpPr>
          <a:spLocks noChangeArrowheads="1"/>
        </xdr:cNvSpPr>
      </xdr:nvSpPr>
      <xdr:spPr bwMode="auto">
        <a:xfrm>
          <a:off x="100774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1028700</xdr:colOff>
      <xdr:row>7</xdr:row>
      <xdr:rowOff>200025</xdr:rowOff>
    </xdr:from>
    <xdr:to>
      <xdr:col>85</xdr:col>
      <xdr:colOff>0</xdr:colOff>
      <xdr:row>8</xdr:row>
      <xdr:rowOff>190500</xdr:rowOff>
    </xdr:to>
    <xdr:sp macro="" textlink="">
      <xdr:nvSpPr>
        <xdr:cNvPr id="363162" name="Rectangle 212"/>
        <xdr:cNvSpPr>
          <a:spLocks noChangeArrowheads="1"/>
        </xdr:cNvSpPr>
      </xdr:nvSpPr>
      <xdr:spPr bwMode="auto">
        <a:xfrm>
          <a:off x="100774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1028700</xdr:colOff>
      <xdr:row>7</xdr:row>
      <xdr:rowOff>200025</xdr:rowOff>
    </xdr:from>
    <xdr:to>
      <xdr:col>85</xdr:col>
      <xdr:colOff>0</xdr:colOff>
      <xdr:row>8</xdr:row>
      <xdr:rowOff>190500</xdr:rowOff>
    </xdr:to>
    <xdr:sp macro="" textlink="">
      <xdr:nvSpPr>
        <xdr:cNvPr id="363163" name="Rectangle 212"/>
        <xdr:cNvSpPr>
          <a:spLocks noChangeArrowheads="1"/>
        </xdr:cNvSpPr>
      </xdr:nvSpPr>
      <xdr:spPr bwMode="auto">
        <a:xfrm>
          <a:off x="100774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1028700</xdr:colOff>
      <xdr:row>7</xdr:row>
      <xdr:rowOff>200025</xdr:rowOff>
    </xdr:from>
    <xdr:to>
      <xdr:col>85</xdr:col>
      <xdr:colOff>0</xdr:colOff>
      <xdr:row>8</xdr:row>
      <xdr:rowOff>190500</xdr:rowOff>
    </xdr:to>
    <xdr:sp macro="" textlink="">
      <xdr:nvSpPr>
        <xdr:cNvPr id="363164" name="Rectangle 212"/>
        <xdr:cNvSpPr>
          <a:spLocks noChangeArrowheads="1"/>
        </xdr:cNvSpPr>
      </xdr:nvSpPr>
      <xdr:spPr bwMode="auto">
        <a:xfrm>
          <a:off x="100774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1028700</xdr:colOff>
      <xdr:row>7</xdr:row>
      <xdr:rowOff>200025</xdr:rowOff>
    </xdr:from>
    <xdr:to>
      <xdr:col>85</xdr:col>
      <xdr:colOff>0</xdr:colOff>
      <xdr:row>8</xdr:row>
      <xdr:rowOff>190500</xdr:rowOff>
    </xdr:to>
    <xdr:sp macro="" textlink="">
      <xdr:nvSpPr>
        <xdr:cNvPr id="363165" name="Rectangle 212"/>
        <xdr:cNvSpPr>
          <a:spLocks noChangeArrowheads="1"/>
        </xdr:cNvSpPr>
      </xdr:nvSpPr>
      <xdr:spPr bwMode="auto">
        <a:xfrm>
          <a:off x="100774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1028700</xdr:colOff>
      <xdr:row>7</xdr:row>
      <xdr:rowOff>200025</xdr:rowOff>
    </xdr:from>
    <xdr:to>
      <xdr:col>85</xdr:col>
      <xdr:colOff>0</xdr:colOff>
      <xdr:row>8</xdr:row>
      <xdr:rowOff>190500</xdr:rowOff>
    </xdr:to>
    <xdr:sp macro="" textlink="">
      <xdr:nvSpPr>
        <xdr:cNvPr id="363166" name="Rectangle 212"/>
        <xdr:cNvSpPr>
          <a:spLocks noChangeArrowheads="1"/>
        </xdr:cNvSpPr>
      </xdr:nvSpPr>
      <xdr:spPr bwMode="auto">
        <a:xfrm>
          <a:off x="100774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1028700</xdr:colOff>
      <xdr:row>7</xdr:row>
      <xdr:rowOff>200025</xdr:rowOff>
    </xdr:from>
    <xdr:to>
      <xdr:col>85</xdr:col>
      <xdr:colOff>0</xdr:colOff>
      <xdr:row>8</xdr:row>
      <xdr:rowOff>190500</xdr:rowOff>
    </xdr:to>
    <xdr:sp macro="" textlink="">
      <xdr:nvSpPr>
        <xdr:cNvPr id="363167" name="Rectangle 212"/>
        <xdr:cNvSpPr>
          <a:spLocks noChangeArrowheads="1"/>
        </xdr:cNvSpPr>
      </xdr:nvSpPr>
      <xdr:spPr bwMode="auto">
        <a:xfrm>
          <a:off x="100774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1028700</xdr:colOff>
      <xdr:row>7</xdr:row>
      <xdr:rowOff>200025</xdr:rowOff>
    </xdr:from>
    <xdr:to>
      <xdr:col>85</xdr:col>
      <xdr:colOff>0</xdr:colOff>
      <xdr:row>8</xdr:row>
      <xdr:rowOff>190500</xdr:rowOff>
    </xdr:to>
    <xdr:sp macro="" textlink="">
      <xdr:nvSpPr>
        <xdr:cNvPr id="363168" name="Rectangle 212"/>
        <xdr:cNvSpPr>
          <a:spLocks noChangeArrowheads="1"/>
        </xdr:cNvSpPr>
      </xdr:nvSpPr>
      <xdr:spPr bwMode="auto">
        <a:xfrm>
          <a:off x="100774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1028700</xdr:colOff>
      <xdr:row>7</xdr:row>
      <xdr:rowOff>200025</xdr:rowOff>
    </xdr:from>
    <xdr:to>
      <xdr:col>85</xdr:col>
      <xdr:colOff>0</xdr:colOff>
      <xdr:row>8</xdr:row>
      <xdr:rowOff>190500</xdr:rowOff>
    </xdr:to>
    <xdr:sp macro="" textlink="">
      <xdr:nvSpPr>
        <xdr:cNvPr id="363169" name="Rectangle 212"/>
        <xdr:cNvSpPr>
          <a:spLocks noChangeArrowheads="1"/>
        </xdr:cNvSpPr>
      </xdr:nvSpPr>
      <xdr:spPr bwMode="auto">
        <a:xfrm>
          <a:off x="100774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1028700</xdr:colOff>
      <xdr:row>7</xdr:row>
      <xdr:rowOff>200025</xdr:rowOff>
    </xdr:from>
    <xdr:to>
      <xdr:col>85</xdr:col>
      <xdr:colOff>0</xdr:colOff>
      <xdr:row>8</xdr:row>
      <xdr:rowOff>190500</xdr:rowOff>
    </xdr:to>
    <xdr:sp macro="" textlink="">
      <xdr:nvSpPr>
        <xdr:cNvPr id="363170" name="Rectangle 212"/>
        <xdr:cNvSpPr>
          <a:spLocks noChangeArrowheads="1"/>
        </xdr:cNvSpPr>
      </xdr:nvSpPr>
      <xdr:spPr bwMode="auto">
        <a:xfrm>
          <a:off x="100774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87</xdr:col>
      <xdr:colOff>0</xdr:colOff>
      <xdr:row>8</xdr:row>
      <xdr:rowOff>190500</xdr:rowOff>
    </xdr:to>
    <xdr:sp macro="" textlink="">
      <xdr:nvSpPr>
        <xdr:cNvPr id="363171" name="Rectangle 212"/>
        <xdr:cNvSpPr>
          <a:spLocks noChangeArrowheads="1"/>
        </xdr:cNvSpPr>
      </xdr:nvSpPr>
      <xdr:spPr bwMode="auto">
        <a:xfrm>
          <a:off x="103193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87</xdr:col>
      <xdr:colOff>0</xdr:colOff>
      <xdr:row>8</xdr:row>
      <xdr:rowOff>190500</xdr:rowOff>
    </xdr:to>
    <xdr:sp macro="" textlink="">
      <xdr:nvSpPr>
        <xdr:cNvPr id="363172" name="Rectangle 212"/>
        <xdr:cNvSpPr>
          <a:spLocks noChangeArrowheads="1"/>
        </xdr:cNvSpPr>
      </xdr:nvSpPr>
      <xdr:spPr bwMode="auto">
        <a:xfrm>
          <a:off x="103193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87</xdr:col>
      <xdr:colOff>0</xdr:colOff>
      <xdr:row>8</xdr:row>
      <xdr:rowOff>190500</xdr:rowOff>
    </xdr:to>
    <xdr:sp macro="" textlink="">
      <xdr:nvSpPr>
        <xdr:cNvPr id="363173" name="Rectangle 212"/>
        <xdr:cNvSpPr>
          <a:spLocks noChangeArrowheads="1"/>
        </xdr:cNvSpPr>
      </xdr:nvSpPr>
      <xdr:spPr bwMode="auto">
        <a:xfrm>
          <a:off x="103193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87</xdr:col>
      <xdr:colOff>0</xdr:colOff>
      <xdr:row>8</xdr:row>
      <xdr:rowOff>190500</xdr:rowOff>
    </xdr:to>
    <xdr:sp macro="" textlink="">
      <xdr:nvSpPr>
        <xdr:cNvPr id="363174" name="Rectangle 212"/>
        <xdr:cNvSpPr>
          <a:spLocks noChangeArrowheads="1"/>
        </xdr:cNvSpPr>
      </xdr:nvSpPr>
      <xdr:spPr bwMode="auto">
        <a:xfrm>
          <a:off x="103193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87</xdr:col>
      <xdr:colOff>0</xdr:colOff>
      <xdr:row>8</xdr:row>
      <xdr:rowOff>190500</xdr:rowOff>
    </xdr:to>
    <xdr:sp macro="" textlink="">
      <xdr:nvSpPr>
        <xdr:cNvPr id="363175" name="Rectangle 212"/>
        <xdr:cNvSpPr>
          <a:spLocks noChangeArrowheads="1"/>
        </xdr:cNvSpPr>
      </xdr:nvSpPr>
      <xdr:spPr bwMode="auto">
        <a:xfrm>
          <a:off x="103193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87</xdr:col>
      <xdr:colOff>0</xdr:colOff>
      <xdr:row>8</xdr:row>
      <xdr:rowOff>190500</xdr:rowOff>
    </xdr:to>
    <xdr:sp macro="" textlink="">
      <xdr:nvSpPr>
        <xdr:cNvPr id="363176" name="Rectangle 212"/>
        <xdr:cNvSpPr>
          <a:spLocks noChangeArrowheads="1"/>
        </xdr:cNvSpPr>
      </xdr:nvSpPr>
      <xdr:spPr bwMode="auto">
        <a:xfrm>
          <a:off x="103193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87</xdr:col>
      <xdr:colOff>0</xdr:colOff>
      <xdr:row>8</xdr:row>
      <xdr:rowOff>190500</xdr:rowOff>
    </xdr:to>
    <xdr:sp macro="" textlink="">
      <xdr:nvSpPr>
        <xdr:cNvPr id="363177" name="Rectangle 212"/>
        <xdr:cNvSpPr>
          <a:spLocks noChangeArrowheads="1"/>
        </xdr:cNvSpPr>
      </xdr:nvSpPr>
      <xdr:spPr bwMode="auto">
        <a:xfrm>
          <a:off x="103193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87</xdr:col>
      <xdr:colOff>0</xdr:colOff>
      <xdr:row>8</xdr:row>
      <xdr:rowOff>190500</xdr:rowOff>
    </xdr:to>
    <xdr:sp macro="" textlink="">
      <xdr:nvSpPr>
        <xdr:cNvPr id="363178" name="Rectangle 212"/>
        <xdr:cNvSpPr>
          <a:spLocks noChangeArrowheads="1"/>
        </xdr:cNvSpPr>
      </xdr:nvSpPr>
      <xdr:spPr bwMode="auto">
        <a:xfrm>
          <a:off x="103193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1028700</xdr:colOff>
      <xdr:row>7</xdr:row>
      <xdr:rowOff>200025</xdr:rowOff>
    </xdr:from>
    <xdr:to>
      <xdr:col>87</xdr:col>
      <xdr:colOff>0</xdr:colOff>
      <xdr:row>8</xdr:row>
      <xdr:rowOff>190500</xdr:rowOff>
    </xdr:to>
    <xdr:sp macro="" textlink="">
      <xdr:nvSpPr>
        <xdr:cNvPr id="363179" name="Rectangle 212"/>
        <xdr:cNvSpPr>
          <a:spLocks noChangeArrowheads="1"/>
        </xdr:cNvSpPr>
      </xdr:nvSpPr>
      <xdr:spPr bwMode="auto">
        <a:xfrm>
          <a:off x="103193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90</xdr:col>
      <xdr:colOff>0</xdr:colOff>
      <xdr:row>8</xdr:row>
      <xdr:rowOff>190500</xdr:rowOff>
    </xdr:to>
    <xdr:sp macro="" textlink="">
      <xdr:nvSpPr>
        <xdr:cNvPr id="363180" name="Rectangle 212"/>
        <xdr:cNvSpPr>
          <a:spLocks noChangeArrowheads="1"/>
        </xdr:cNvSpPr>
      </xdr:nvSpPr>
      <xdr:spPr bwMode="auto">
        <a:xfrm>
          <a:off x="105956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90</xdr:col>
      <xdr:colOff>0</xdr:colOff>
      <xdr:row>8</xdr:row>
      <xdr:rowOff>190500</xdr:rowOff>
    </xdr:to>
    <xdr:sp macro="" textlink="">
      <xdr:nvSpPr>
        <xdr:cNvPr id="363181" name="Rectangle 212"/>
        <xdr:cNvSpPr>
          <a:spLocks noChangeArrowheads="1"/>
        </xdr:cNvSpPr>
      </xdr:nvSpPr>
      <xdr:spPr bwMode="auto">
        <a:xfrm>
          <a:off x="105956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90</xdr:col>
      <xdr:colOff>0</xdr:colOff>
      <xdr:row>8</xdr:row>
      <xdr:rowOff>190500</xdr:rowOff>
    </xdr:to>
    <xdr:sp macro="" textlink="">
      <xdr:nvSpPr>
        <xdr:cNvPr id="363182" name="Rectangle 212"/>
        <xdr:cNvSpPr>
          <a:spLocks noChangeArrowheads="1"/>
        </xdr:cNvSpPr>
      </xdr:nvSpPr>
      <xdr:spPr bwMode="auto">
        <a:xfrm>
          <a:off x="105956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90</xdr:col>
      <xdr:colOff>0</xdr:colOff>
      <xdr:row>8</xdr:row>
      <xdr:rowOff>190500</xdr:rowOff>
    </xdr:to>
    <xdr:sp macro="" textlink="">
      <xdr:nvSpPr>
        <xdr:cNvPr id="363183" name="Rectangle 212"/>
        <xdr:cNvSpPr>
          <a:spLocks noChangeArrowheads="1"/>
        </xdr:cNvSpPr>
      </xdr:nvSpPr>
      <xdr:spPr bwMode="auto">
        <a:xfrm>
          <a:off x="105956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90</xdr:col>
      <xdr:colOff>0</xdr:colOff>
      <xdr:row>8</xdr:row>
      <xdr:rowOff>190500</xdr:rowOff>
    </xdr:to>
    <xdr:sp macro="" textlink="">
      <xdr:nvSpPr>
        <xdr:cNvPr id="363184" name="Rectangle 212"/>
        <xdr:cNvSpPr>
          <a:spLocks noChangeArrowheads="1"/>
        </xdr:cNvSpPr>
      </xdr:nvSpPr>
      <xdr:spPr bwMode="auto">
        <a:xfrm>
          <a:off x="105956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90</xdr:col>
      <xdr:colOff>0</xdr:colOff>
      <xdr:row>8</xdr:row>
      <xdr:rowOff>190500</xdr:rowOff>
    </xdr:to>
    <xdr:sp macro="" textlink="">
      <xdr:nvSpPr>
        <xdr:cNvPr id="363185" name="Rectangle 212"/>
        <xdr:cNvSpPr>
          <a:spLocks noChangeArrowheads="1"/>
        </xdr:cNvSpPr>
      </xdr:nvSpPr>
      <xdr:spPr bwMode="auto">
        <a:xfrm>
          <a:off x="105956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90</xdr:col>
      <xdr:colOff>0</xdr:colOff>
      <xdr:row>8</xdr:row>
      <xdr:rowOff>190500</xdr:rowOff>
    </xdr:to>
    <xdr:sp macro="" textlink="">
      <xdr:nvSpPr>
        <xdr:cNvPr id="363186" name="Rectangle 212"/>
        <xdr:cNvSpPr>
          <a:spLocks noChangeArrowheads="1"/>
        </xdr:cNvSpPr>
      </xdr:nvSpPr>
      <xdr:spPr bwMode="auto">
        <a:xfrm>
          <a:off x="105956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90</xdr:col>
      <xdr:colOff>0</xdr:colOff>
      <xdr:row>8</xdr:row>
      <xdr:rowOff>190500</xdr:rowOff>
    </xdr:to>
    <xdr:sp macro="" textlink="">
      <xdr:nvSpPr>
        <xdr:cNvPr id="363187" name="Rectangle 212"/>
        <xdr:cNvSpPr>
          <a:spLocks noChangeArrowheads="1"/>
        </xdr:cNvSpPr>
      </xdr:nvSpPr>
      <xdr:spPr bwMode="auto">
        <a:xfrm>
          <a:off x="105956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90</xdr:col>
      <xdr:colOff>0</xdr:colOff>
      <xdr:row>8</xdr:row>
      <xdr:rowOff>190500</xdr:rowOff>
    </xdr:to>
    <xdr:sp macro="" textlink="">
      <xdr:nvSpPr>
        <xdr:cNvPr id="363188" name="Rectangle 212"/>
        <xdr:cNvSpPr>
          <a:spLocks noChangeArrowheads="1"/>
        </xdr:cNvSpPr>
      </xdr:nvSpPr>
      <xdr:spPr bwMode="auto">
        <a:xfrm>
          <a:off x="105956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90</xdr:col>
      <xdr:colOff>0</xdr:colOff>
      <xdr:row>8</xdr:row>
      <xdr:rowOff>190500</xdr:rowOff>
    </xdr:to>
    <xdr:sp macro="" textlink="">
      <xdr:nvSpPr>
        <xdr:cNvPr id="363189" name="Rectangle 212"/>
        <xdr:cNvSpPr>
          <a:spLocks noChangeArrowheads="1"/>
        </xdr:cNvSpPr>
      </xdr:nvSpPr>
      <xdr:spPr bwMode="auto">
        <a:xfrm>
          <a:off x="1059561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363190" name="Rectangle 212"/>
        <xdr:cNvSpPr>
          <a:spLocks noChangeArrowheads="1"/>
        </xdr:cNvSpPr>
      </xdr:nvSpPr>
      <xdr:spPr bwMode="auto">
        <a:xfrm>
          <a:off x="1120044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363191" name="Rectangle 212"/>
        <xdr:cNvSpPr>
          <a:spLocks noChangeArrowheads="1"/>
        </xdr:cNvSpPr>
      </xdr:nvSpPr>
      <xdr:spPr bwMode="auto">
        <a:xfrm>
          <a:off x="1120044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363192" name="Rectangle 212"/>
        <xdr:cNvSpPr>
          <a:spLocks noChangeArrowheads="1"/>
        </xdr:cNvSpPr>
      </xdr:nvSpPr>
      <xdr:spPr bwMode="auto">
        <a:xfrm>
          <a:off x="1120044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363193" name="Rectangle 212"/>
        <xdr:cNvSpPr>
          <a:spLocks noChangeArrowheads="1"/>
        </xdr:cNvSpPr>
      </xdr:nvSpPr>
      <xdr:spPr bwMode="auto">
        <a:xfrm>
          <a:off x="1120044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363194" name="Rectangle 212"/>
        <xdr:cNvSpPr>
          <a:spLocks noChangeArrowheads="1"/>
        </xdr:cNvSpPr>
      </xdr:nvSpPr>
      <xdr:spPr bwMode="auto">
        <a:xfrm>
          <a:off x="1120044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363195" name="Rectangle 212"/>
        <xdr:cNvSpPr>
          <a:spLocks noChangeArrowheads="1"/>
        </xdr:cNvSpPr>
      </xdr:nvSpPr>
      <xdr:spPr bwMode="auto">
        <a:xfrm>
          <a:off x="1120044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363196" name="Rectangle 212"/>
        <xdr:cNvSpPr>
          <a:spLocks noChangeArrowheads="1"/>
        </xdr:cNvSpPr>
      </xdr:nvSpPr>
      <xdr:spPr bwMode="auto">
        <a:xfrm>
          <a:off x="1120044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363197" name="Rectangle 212"/>
        <xdr:cNvSpPr>
          <a:spLocks noChangeArrowheads="1"/>
        </xdr:cNvSpPr>
      </xdr:nvSpPr>
      <xdr:spPr bwMode="auto">
        <a:xfrm>
          <a:off x="1120044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363198" name="Rectangle 212"/>
        <xdr:cNvSpPr>
          <a:spLocks noChangeArrowheads="1"/>
        </xdr:cNvSpPr>
      </xdr:nvSpPr>
      <xdr:spPr bwMode="auto">
        <a:xfrm>
          <a:off x="1120044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363199" name="Rectangle 212"/>
        <xdr:cNvSpPr>
          <a:spLocks noChangeArrowheads="1"/>
        </xdr:cNvSpPr>
      </xdr:nvSpPr>
      <xdr:spPr bwMode="auto">
        <a:xfrm>
          <a:off x="1120044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363200" name="Rectangle 212"/>
        <xdr:cNvSpPr>
          <a:spLocks noChangeArrowheads="1"/>
        </xdr:cNvSpPr>
      </xdr:nvSpPr>
      <xdr:spPr bwMode="auto">
        <a:xfrm>
          <a:off x="1144238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363201" name="Rectangle 212"/>
        <xdr:cNvSpPr>
          <a:spLocks noChangeArrowheads="1"/>
        </xdr:cNvSpPr>
      </xdr:nvSpPr>
      <xdr:spPr bwMode="auto">
        <a:xfrm>
          <a:off x="1144238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363202" name="Rectangle 212"/>
        <xdr:cNvSpPr>
          <a:spLocks noChangeArrowheads="1"/>
        </xdr:cNvSpPr>
      </xdr:nvSpPr>
      <xdr:spPr bwMode="auto">
        <a:xfrm>
          <a:off x="1144238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363203" name="Rectangle 212"/>
        <xdr:cNvSpPr>
          <a:spLocks noChangeArrowheads="1"/>
        </xdr:cNvSpPr>
      </xdr:nvSpPr>
      <xdr:spPr bwMode="auto">
        <a:xfrm>
          <a:off x="1144238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363204" name="Rectangle 212"/>
        <xdr:cNvSpPr>
          <a:spLocks noChangeArrowheads="1"/>
        </xdr:cNvSpPr>
      </xdr:nvSpPr>
      <xdr:spPr bwMode="auto">
        <a:xfrm>
          <a:off x="1144238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363205" name="Rectangle 212"/>
        <xdr:cNvSpPr>
          <a:spLocks noChangeArrowheads="1"/>
        </xdr:cNvSpPr>
      </xdr:nvSpPr>
      <xdr:spPr bwMode="auto">
        <a:xfrm>
          <a:off x="1144238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363206" name="Rectangle 212"/>
        <xdr:cNvSpPr>
          <a:spLocks noChangeArrowheads="1"/>
        </xdr:cNvSpPr>
      </xdr:nvSpPr>
      <xdr:spPr bwMode="auto">
        <a:xfrm>
          <a:off x="1144238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363207" name="Rectangle 212"/>
        <xdr:cNvSpPr>
          <a:spLocks noChangeArrowheads="1"/>
        </xdr:cNvSpPr>
      </xdr:nvSpPr>
      <xdr:spPr bwMode="auto">
        <a:xfrm>
          <a:off x="1144238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363208" name="Rectangle 212"/>
        <xdr:cNvSpPr>
          <a:spLocks noChangeArrowheads="1"/>
        </xdr:cNvSpPr>
      </xdr:nvSpPr>
      <xdr:spPr bwMode="auto">
        <a:xfrm>
          <a:off x="1144238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363209" name="Rectangle 212"/>
        <xdr:cNvSpPr>
          <a:spLocks noChangeArrowheads="1"/>
        </xdr:cNvSpPr>
      </xdr:nvSpPr>
      <xdr:spPr bwMode="auto">
        <a:xfrm>
          <a:off x="1144238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363210" name="Rectangle 212"/>
        <xdr:cNvSpPr>
          <a:spLocks noChangeArrowheads="1"/>
        </xdr:cNvSpPr>
      </xdr:nvSpPr>
      <xdr:spPr bwMode="auto">
        <a:xfrm>
          <a:off x="116843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363211" name="Rectangle 212"/>
        <xdr:cNvSpPr>
          <a:spLocks noChangeArrowheads="1"/>
        </xdr:cNvSpPr>
      </xdr:nvSpPr>
      <xdr:spPr bwMode="auto">
        <a:xfrm>
          <a:off x="116843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363212" name="Rectangle 212"/>
        <xdr:cNvSpPr>
          <a:spLocks noChangeArrowheads="1"/>
        </xdr:cNvSpPr>
      </xdr:nvSpPr>
      <xdr:spPr bwMode="auto">
        <a:xfrm>
          <a:off x="116843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363213" name="Rectangle 212"/>
        <xdr:cNvSpPr>
          <a:spLocks noChangeArrowheads="1"/>
        </xdr:cNvSpPr>
      </xdr:nvSpPr>
      <xdr:spPr bwMode="auto">
        <a:xfrm>
          <a:off x="116843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363214" name="Rectangle 212"/>
        <xdr:cNvSpPr>
          <a:spLocks noChangeArrowheads="1"/>
        </xdr:cNvSpPr>
      </xdr:nvSpPr>
      <xdr:spPr bwMode="auto">
        <a:xfrm>
          <a:off x="116843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363215" name="Rectangle 212"/>
        <xdr:cNvSpPr>
          <a:spLocks noChangeArrowheads="1"/>
        </xdr:cNvSpPr>
      </xdr:nvSpPr>
      <xdr:spPr bwMode="auto">
        <a:xfrm>
          <a:off x="116843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363216" name="Rectangle 212"/>
        <xdr:cNvSpPr>
          <a:spLocks noChangeArrowheads="1"/>
        </xdr:cNvSpPr>
      </xdr:nvSpPr>
      <xdr:spPr bwMode="auto">
        <a:xfrm>
          <a:off x="116843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363217" name="Rectangle 212"/>
        <xdr:cNvSpPr>
          <a:spLocks noChangeArrowheads="1"/>
        </xdr:cNvSpPr>
      </xdr:nvSpPr>
      <xdr:spPr bwMode="auto">
        <a:xfrm>
          <a:off x="116843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363218" name="Rectangle 212"/>
        <xdr:cNvSpPr>
          <a:spLocks noChangeArrowheads="1"/>
        </xdr:cNvSpPr>
      </xdr:nvSpPr>
      <xdr:spPr bwMode="auto">
        <a:xfrm>
          <a:off x="116843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363219" name="Rectangle 212"/>
        <xdr:cNvSpPr>
          <a:spLocks noChangeArrowheads="1"/>
        </xdr:cNvSpPr>
      </xdr:nvSpPr>
      <xdr:spPr bwMode="auto">
        <a:xfrm>
          <a:off x="116843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363220" name="Rectangle 212"/>
        <xdr:cNvSpPr>
          <a:spLocks noChangeArrowheads="1"/>
        </xdr:cNvSpPr>
      </xdr:nvSpPr>
      <xdr:spPr bwMode="auto">
        <a:xfrm>
          <a:off x="119262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363221" name="Rectangle 212"/>
        <xdr:cNvSpPr>
          <a:spLocks noChangeArrowheads="1"/>
        </xdr:cNvSpPr>
      </xdr:nvSpPr>
      <xdr:spPr bwMode="auto">
        <a:xfrm>
          <a:off x="119262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363222" name="Rectangle 212"/>
        <xdr:cNvSpPr>
          <a:spLocks noChangeArrowheads="1"/>
        </xdr:cNvSpPr>
      </xdr:nvSpPr>
      <xdr:spPr bwMode="auto">
        <a:xfrm>
          <a:off x="119262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363223" name="Rectangle 212"/>
        <xdr:cNvSpPr>
          <a:spLocks noChangeArrowheads="1"/>
        </xdr:cNvSpPr>
      </xdr:nvSpPr>
      <xdr:spPr bwMode="auto">
        <a:xfrm>
          <a:off x="119262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363224" name="Rectangle 212"/>
        <xdr:cNvSpPr>
          <a:spLocks noChangeArrowheads="1"/>
        </xdr:cNvSpPr>
      </xdr:nvSpPr>
      <xdr:spPr bwMode="auto">
        <a:xfrm>
          <a:off x="119262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363225" name="Rectangle 212"/>
        <xdr:cNvSpPr>
          <a:spLocks noChangeArrowheads="1"/>
        </xdr:cNvSpPr>
      </xdr:nvSpPr>
      <xdr:spPr bwMode="auto">
        <a:xfrm>
          <a:off x="119262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363226" name="Rectangle 212"/>
        <xdr:cNvSpPr>
          <a:spLocks noChangeArrowheads="1"/>
        </xdr:cNvSpPr>
      </xdr:nvSpPr>
      <xdr:spPr bwMode="auto">
        <a:xfrm>
          <a:off x="119262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363227" name="Rectangle 212"/>
        <xdr:cNvSpPr>
          <a:spLocks noChangeArrowheads="1"/>
        </xdr:cNvSpPr>
      </xdr:nvSpPr>
      <xdr:spPr bwMode="auto">
        <a:xfrm>
          <a:off x="119262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363228" name="Rectangle 212"/>
        <xdr:cNvSpPr>
          <a:spLocks noChangeArrowheads="1"/>
        </xdr:cNvSpPr>
      </xdr:nvSpPr>
      <xdr:spPr bwMode="auto">
        <a:xfrm>
          <a:off x="119262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363229" name="Rectangle 212"/>
        <xdr:cNvSpPr>
          <a:spLocks noChangeArrowheads="1"/>
        </xdr:cNvSpPr>
      </xdr:nvSpPr>
      <xdr:spPr bwMode="auto">
        <a:xfrm>
          <a:off x="119262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102</xdr:col>
      <xdr:colOff>1028700</xdr:colOff>
      <xdr:row>7</xdr:row>
      <xdr:rowOff>200025</xdr:rowOff>
    </xdr:from>
    <xdr:to>
      <xdr:col>103</xdr:col>
      <xdr:colOff>0</xdr:colOff>
      <xdr:row>8</xdr:row>
      <xdr:rowOff>190500</xdr:rowOff>
    </xdr:to>
    <xdr:sp macro="" textlink="">
      <xdr:nvSpPr>
        <xdr:cNvPr id="363230" name="Rectangle 212"/>
        <xdr:cNvSpPr>
          <a:spLocks noChangeArrowheads="1"/>
        </xdr:cNvSpPr>
      </xdr:nvSpPr>
      <xdr:spPr bwMode="auto">
        <a:xfrm>
          <a:off x="121681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102</xdr:col>
      <xdr:colOff>1028700</xdr:colOff>
      <xdr:row>7</xdr:row>
      <xdr:rowOff>200025</xdr:rowOff>
    </xdr:from>
    <xdr:to>
      <xdr:col>103</xdr:col>
      <xdr:colOff>0</xdr:colOff>
      <xdr:row>8</xdr:row>
      <xdr:rowOff>190500</xdr:rowOff>
    </xdr:to>
    <xdr:sp macro="" textlink="">
      <xdr:nvSpPr>
        <xdr:cNvPr id="363231" name="Rectangle 212"/>
        <xdr:cNvSpPr>
          <a:spLocks noChangeArrowheads="1"/>
        </xdr:cNvSpPr>
      </xdr:nvSpPr>
      <xdr:spPr bwMode="auto">
        <a:xfrm>
          <a:off x="121681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102</xdr:col>
      <xdr:colOff>1028700</xdr:colOff>
      <xdr:row>7</xdr:row>
      <xdr:rowOff>200025</xdr:rowOff>
    </xdr:from>
    <xdr:to>
      <xdr:col>103</xdr:col>
      <xdr:colOff>0</xdr:colOff>
      <xdr:row>8</xdr:row>
      <xdr:rowOff>190500</xdr:rowOff>
    </xdr:to>
    <xdr:sp macro="" textlink="">
      <xdr:nvSpPr>
        <xdr:cNvPr id="363232" name="Rectangle 212"/>
        <xdr:cNvSpPr>
          <a:spLocks noChangeArrowheads="1"/>
        </xdr:cNvSpPr>
      </xdr:nvSpPr>
      <xdr:spPr bwMode="auto">
        <a:xfrm>
          <a:off x="121681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102</xdr:col>
      <xdr:colOff>1028700</xdr:colOff>
      <xdr:row>7</xdr:row>
      <xdr:rowOff>200025</xdr:rowOff>
    </xdr:from>
    <xdr:to>
      <xdr:col>103</xdr:col>
      <xdr:colOff>0</xdr:colOff>
      <xdr:row>8</xdr:row>
      <xdr:rowOff>190500</xdr:rowOff>
    </xdr:to>
    <xdr:sp macro="" textlink="">
      <xdr:nvSpPr>
        <xdr:cNvPr id="363233" name="Rectangle 212"/>
        <xdr:cNvSpPr>
          <a:spLocks noChangeArrowheads="1"/>
        </xdr:cNvSpPr>
      </xdr:nvSpPr>
      <xdr:spPr bwMode="auto">
        <a:xfrm>
          <a:off x="121681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102</xdr:col>
      <xdr:colOff>1028700</xdr:colOff>
      <xdr:row>7</xdr:row>
      <xdr:rowOff>200025</xdr:rowOff>
    </xdr:from>
    <xdr:to>
      <xdr:col>103</xdr:col>
      <xdr:colOff>0</xdr:colOff>
      <xdr:row>8</xdr:row>
      <xdr:rowOff>190500</xdr:rowOff>
    </xdr:to>
    <xdr:sp macro="" textlink="">
      <xdr:nvSpPr>
        <xdr:cNvPr id="363234" name="Rectangle 212"/>
        <xdr:cNvSpPr>
          <a:spLocks noChangeArrowheads="1"/>
        </xdr:cNvSpPr>
      </xdr:nvSpPr>
      <xdr:spPr bwMode="auto">
        <a:xfrm>
          <a:off x="121681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102</xdr:col>
      <xdr:colOff>1028700</xdr:colOff>
      <xdr:row>7</xdr:row>
      <xdr:rowOff>200025</xdr:rowOff>
    </xdr:from>
    <xdr:to>
      <xdr:col>103</xdr:col>
      <xdr:colOff>0</xdr:colOff>
      <xdr:row>8</xdr:row>
      <xdr:rowOff>190500</xdr:rowOff>
    </xdr:to>
    <xdr:sp macro="" textlink="">
      <xdr:nvSpPr>
        <xdr:cNvPr id="363235" name="Rectangle 212"/>
        <xdr:cNvSpPr>
          <a:spLocks noChangeArrowheads="1"/>
        </xdr:cNvSpPr>
      </xdr:nvSpPr>
      <xdr:spPr bwMode="auto">
        <a:xfrm>
          <a:off x="121681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102</xdr:col>
      <xdr:colOff>1028700</xdr:colOff>
      <xdr:row>7</xdr:row>
      <xdr:rowOff>200025</xdr:rowOff>
    </xdr:from>
    <xdr:to>
      <xdr:col>103</xdr:col>
      <xdr:colOff>0</xdr:colOff>
      <xdr:row>8</xdr:row>
      <xdr:rowOff>190500</xdr:rowOff>
    </xdr:to>
    <xdr:sp macro="" textlink="">
      <xdr:nvSpPr>
        <xdr:cNvPr id="363236" name="Rectangle 212"/>
        <xdr:cNvSpPr>
          <a:spLocks noChangeArrowheads="1"/>
        </xdr:cNvSpPr>
      </xdr:nvSpPr>
      <xdr:spPr bwMode="auto">
        <a:xfrm>
          <a:off x="121681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102</xdr:col>
      <xdr:colOff>1028700</xdr:colOff>
      <xdr:row>7</xdr:row>
      <xdr:rowOff>200025</xdr:rowOff>
    </xdr:from>
    <xdr:to>
      <xdr:col>103</xdr:col>
      <xdr:colOff>0</xdr:colOff>
      <xdr:row>8</xdr:row>
      <xdr:rowOff>190500</xdr:rowOff>
    </xdr:to>
    <xdr:sp macro="" textlink="">
      <xdr:nvSpPr>
        <xdr:cNvPr id="363237" name="Rectangle 212"/>
        <xdr:cNvSpPr>
          <a:spLocks noChangeArrowheads="1"/>
        </xdr:cNvSpPr>
      </xdr:nvSpPr>
      <xdr:spPr bwMode="auto">
        <a:xfrm>
          <a:off x="121681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102</xdr:col>
      <xdr:colOff>1028700</xdr:colOff>
      <xdr:row>7</xdr:row>
      <xdr:rowOff>200025</xdr:rowOff>
    </xdr:from>
    <xdr:to>
      <xdr:col>103</xdr:col>
      <xdr:colOff>0</xdr:colOff>
      <xdr:row>8</xdr:row>
      <xdr:rowOff>190500</xdr:rowOff>
    </xdr:to>
    <xdr:sp macro="" textlink="">
      <xdr:nvSpPr>
        <xdr:cNvPr id="363238" name="Rectangle 212"/>
        <xdr:cNvSpPr>
          <a:spLocks noChangeArrowheads="1"/>
        </xdr:cNvSpPr>
      </xdr:nvSpPr>
      <xdr:spPr bwMode="auto">
        <a:xfrm>
          <a:off x="121681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102</xdr:col>
      <xdr:colOff>1028700</xdr:colOff>
      <xdr:row>7</xdr:row>
      <xdr:rowOff>200025</xdr:rowOff>
    </xdr:from>
    <xdr:to>
      <xdr:col>103</xdr:col>
      <xdr:colOff>0</xdr:colOff>
      <xdr:row>8</xdr:row>
      <xdr:rowOff>190500</xdr:rowOff>
    </xdr:to>
    <xdr:sp macro="" textlink="">
      <xdr:nvSpPr>
        <xdr:cNvPr id="363239" name="Rectangle 212"/>
        <xdr:cNvSpPr>
          <a:spLocks noChangeArrowheads="1"/>
        </xdr:cNvSpPr>
      </xdr:nvSpPr>
      <xdr:spPr bwMode="auto">
        <a:xfrm>
          <a:off x="121681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108</xdr:col>
      <xdr:colOff>1028700</xdr:colOff>
      <xdr:row>7</xdr:row>
      <xdr:rowOff>200025</xdr:rowOff>
    </xdr:from>
    <xdr:to>
      <xdr:col>109</xdr:col>
      <xdr:colOff>0</xdr:colOff>
      <xdr:row>8</xdr:row>
      <xdr:rowOff>190500</xdr:rowOff>
    </xdr:to>
    <xdr:sp macro="" textlink="">
      <xdr:nvSpPr>
        <xdr:cNvPr id="363240" name="Rectangle 212"/>
        <xdr:cNvSpPr>
          <a:spLocks noChangeArrowheads="1"/>
        </xdr:cNvSpPr>
      </xdr:nvSpPr>
      <xdr:spPr bwMode="auto">
        <a:xfrm>
          <a:off x="12842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108</xdr:col>
      <xdr:colOff>1028700</xdr:colOff>
      <xdr:row>7</xdr:row>
      <xdr:rowOff>200025</xdr:rowOff>
    </xdr:from>
    <xdr:to>
      <xdr:col>109</xdr:col>
      <xdr:colOff>0</xdr:colOff>
      <xdr:row>8</xdr:row>
      <xdr:rowOff>190500</xdr:rowOff>
    </xdr:to>
    <xdr:sp macro="" textlink="">
      <xdr:nvSpPr>
        <xdr:cNvPr id="363241" name="Rectangle 212"/>
        <xdr:cNvSpPr>
          <a:spLocks noChangeArrowheads="1"/>
        </xdr:cNvSpPr>
      </xdr:nvSpPr>
      <xdr:spPr bwMode="auto">
        <a:xfrm>
          <a:off x="12842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108</xdr:col>
      <xdr:colOff>1028700</xdr:colOff>
      <xdr:row>7</xdr:row>
      <xdr:rowOff>200025</xdr:rowOff>
    </xdr:from>
    <xdr:to>
      <xdr:col>109</xdr:col>
      <xdr:colOff>0</xdr:colOff>
      <xdr:row>8</xdr:row>
      <xdr:rowOff>190500</xdr:rowOff>
    </xdr:to>
    <xdr:sp macro="" textlink="">
      <xdr:nvSpPr>
        <xdr:cNvPr id="363242" name="Rectangle 212"/>
        <xdr:cNvSpPr>
          <a:spLocks noChangeArrowheads="1"/>
        </xdr:cNvSpPr>
      </xdr:nvSpPr>
      <xdr:spPr bwMode="auto">
        <a:xfrm>
          <a:off x="12842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108</xdr:col>
      <xdr:colOff>1028700</xdr:colOff>
      <xdr:row>7</xdr:row>
      <xdr:rowOff>200025</xdr:rowOff>
    </xdr:from>
    <xdr:to>
      <xdr:col>109</xdr:col>
      <xdr:colOff>0</xdr:colOff>
      <xdr:row>8</xdr:row>
      <xdr:rowOff>190500</xdr:rowOff>
    </xdr:to>
    <xdr:sp macro="" textlink="">
      <xdr:nvSpPr>
        <xdr:cNvPr id="363243" name="Rectangle 212"/>
        <xdr:cNvSpPr>
          <a:spLocks noChangeArrowheads="1"/>
        </xdr:cNvSpPr>
      </xdr:nvSpPr>
      <xdr:spPr bwMode="auto">
        <a:xfrm>
          <a:off x="12842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108</xdr:col>
      <xdr:colOff>1028700</xdr:colOff>
      <xdr:row>7</xdr:row>
      <xdr:rowOff>200025</xdr:rowOff>
    </xdr:from>
    <xdr:to>
      <xdr:col>109</xdr:col>
      <xdr:colOff>0</xdr:colOff>
      <xdr:row>8</xdr:row>
      <xdr:rowOff>190500</xdr:rowOff>
    </xdr:to>
    <xdr:sp macro="" textlink="">
      <xdr:nvSpPr>
        <xdr:cNvPr id="363244" name="Rectangle 212"/>
        <xdr:cNvSpPr>
          <a:spLocks noChangeArrowheads="1"/>
        </xdr:cNvSpPr>
      </xdr:nvSpPr>
      <xdr:spPr bwMode="auto">
        <a:xfrm>
          <a:off x="12842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108</xdr:col>
      <xdr:colOff>1028700</xdr:colOff>
      <xdr:row>7</xdr:row>
      <xdr:rowOff>200025</xdr:rowOff>
    </xdr:from>
    <xdr:to>
      <xdr:col>109</xdr:col>
      <xdr:colOff>0</xdr:colOff>
      <xdr:row>8</xdr:row>
      <xdr:rowOff>190500</xdr:rowOff>
    </xdr:to>
    <xdr:sp macro="" textlink="">
      <xdr:nvSpPr>
        <xdr:cNvPr id="363245" name="Rectangle 212"/>
        <xdr:cNvSpPr>
          <a:spLocks noChangeArrowheads="1"/>
        </xdr:cNvSpPr>
      </xdr:nvSpPr>
      <xdr:spPr bwMode="auto">
        <a:xfrm>
          <a:off x="12842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108</xdr:col>
      <xdr:colOff>1028700</xdr:colOff>
      <xdr:row>7</xdr:row>
      <xdr:rowOff>200025</xdr:rowOff>
    </xdr:from>
    <xdr:to>
      <xdr:col>109</xdr:col>
      <xdr:colOff>0</xdr:colOff>
      <xdr:row>8</xdr:row>
      <xdr:rowOff>190500</xdr:rowOff>
    </xdr:to>
    <xdr:sp macro="" textlink="">
      <xdr:nvSpPr>
        <xdr:cNvPr id="363246" name="Rectangle 212"/>
        <xdr:cNvSpPr>
          <a:spLocks noChangeArrowheads="1"/>
        </xdr:cNvSpPr>
      </xdr:nvSpPr>
      <xdr:spPr bwMode="auto">
        <a:xfrm>
          <a:off x="12842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108</xdr:col>
      <xdr:colOff>1028700</xdr:colOff>
      <xdr:row>7</xdr:row>
      <xdr:rowOff>200025</xdr:rowOff>
    </xdr:from>
    <xdr:to>
      <xdr:col>109</xdr:col>
      <xdr:colOff>0</xdr:colOff>
      <xdr:row>8</xdr:row>
      <xdr:rowOff>190500</xdr:rowOff>
    </xdr:to>
    <xdr:sp macro="" textlink="">
      <xdr:nvSpPr>
        <xdr:cNvPr id="363247" name="Rectangle 212"/>
        <xdr:cNvSpPr>
          <a:spLocks noChangeArrowheads="1"/>
        </xdr:cNvSpPr>
      </xdr:nvSpPr>
      <xdr:spPr bwMode="auto">
        <a:xfrm>
          <a:off x="12842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108</xdr:col>
      <xdr:colOff>1028700</xdr:colOff>
      <xdr:row>7</xdr:row>
      <xdr:rowOff>200025</xdr:rowOff>
    </xdr:from>
    <xdr:to>
      <xdr:col>109</xdr:col>
      <xdr:colOff>0</xdr:colOff>
      <xdr:row>8</xdr:row>
      <xdr:rowOff>190500</xdr:rowOff>
    </xdr:to>
    <xdr:sp macro="" textlink="">
      <xdr:nvSpPr>
        <xdr:cNvPr id="363248" name="Rectangle 212"/>
        <xdr:cNvSpPr>
          <a:spLocks noChangeArrowheads="1"/>
        </xdr:cNvSpPr>
      </xdr:nvSpPr>
      <xdr:spPr bwMode="auto">
        <a:xfrm>
          <a:off x="12842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108</xdr:col>
      <xdr:colOff>1028700</xdr:colOff>
      <xdr:row>7</xdr:row>
      <xdr:rowOff>200025</xdr:rowOff>
    </xdr:from>
    <xdr:to>
      <xdr:col>109</xdr:col>
      <xdr:colOff>0</xdr:colOff>
      <xdr:row>8</xdr:row>
      <xdr:rowOff>190500</xdr:rowOff>
    </xdr:to>
    <xdr:sp macro="" textlink="">
      <xdr:nvSpPr>
        <xdr:cNvPr id="363249" name="Rectangle 212"/>
        <xdr:cNvSpPr>
          <a:spLocks noChangeArrowheads="1"/>
        </xdr:cNvSpPr>
      </xdr:nvSpPr>
      <xdr:spPr bwMode="auto">
        <a:xfrm>
          <a:off x="12842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1038225</xdr:colOff>
      <xdr:row>8</xdr:row>
      <xdr:rowOff>200025</xdr:rowOff>
    </xdr:from>
    <xdr:to>
      <xdr:col>78</xdr:col>
      <xdr:colOff>1304925</xdr:colOff>
      <xdr:row>9</xdr:row>
      <xdr:rowOff>180975</xdr:rowOff>
    </xdr:to>
    <xdr:sp macro="" textlink="">
      <xdr:nvSpPr>
        <xdr:cNvPr id="363250" name="Rectangle 212"/>
        <xdr:cNvSpPr>
          <a:spLocks noChangeArrowheads="1"/>
        </xdr:cNvSpPr>
      </xdr:nvSpPr>
      <xdr:spPr bwMode="auto">
        <a:xfrm>
          <a:off x="89896950" y="5657850"/>
          <a:ext cx="38004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91</xdr:col>
      <xdr:colOff>1028700</xdr:colOff>
      <xdr:row>7</xdr:row>
      <xdr:rowOff>200025</xdr:rowOff>
    </xdr:from>
    <xdr:to>
      <xdr:col>92</xdr:col>
      <xdr:colOff>0</xdr:colOff>
      <xdr:row>8</xdr:row>
      <xdr:rowOff>190500</xdr:rowOff>
    </xdr:to>
    <xdr:sp macro="" textlink="">
      <xdr:nvSpPr>
        <xdr:cNvPr id="363251" name="Rectangle 212"/>
        <xdr:cNvSpPr>
          <a:spLocks noChangeArrowheads="1"/>
        </xdr:cNvSpPr>
      </xdr:nvSpPr>
      <xdr:spPr bwMode="auto">
        <a:xfrm>
          <a:off x="108375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91</xdr:col>
      <xdr:colOff>1028700</xdr:colOff>
      <xdr:row>7</xdr:row>
      <xdr:rowOff>200025</xdr:rowOff>
    </xdr:from>
    <xdr:to>
      <xdr:col>92</xdr:col>
      <xdr:colOff>0</xdr:colOff>
      <xdr:row>8</xdr:row>
      <xdr:rowOff>190500</xdr:rowOff>
    </xdr:to>
    <xdr:sp macro="" textlink="">
      <xdr:nvSpPr>
        <xdr:cNvPr id="363252" name="Rectangle 212"/>
        <xdr:cNvSpPr>
          <a:spLocks noChangeArrowheads="1"/>
        </xdr:cNvSpPr>
      </xdr:nvSpPr>
      <xdr:spPr bwMode="auto">
        <a:xfrm>
          <a:off x="108375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91</xdr:col>
      <xdr:colOff>1028700</xdr:colOff>
      <xdr:row>7</xdr:row>
      <xdr:rowOff>200025</xdr:rowOff>
    </xdr:from>
    <xdr:to>
      <xdr:col>92</xdr:col>
      <xdr:colOff>0</xdr:colOff>
      <xdr:row>8</xdr:row>
      <xdr:rowOff>190500</xdr:rowOff>
    </xdr:to>
    <xdr:sp macro="" textlink="">
      <xdr:nvSpPr>
        <xdr:cNvPr id="363253" name="Rectangle 212"/>
        <xdr:cNvSpPr>
          <a:spLocks noChangeArrowheads="1"/>
        </xdr:cNvSpPr>
      </xdr:nvSpPr>
      <xdr:spPr bwMode="auto">
        <a:xfrm>
          <a:off x="108375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91</xdr:col>
      <xdr:colOff>1028700</xdr:colOff>
      <xdr:row>7</xdr:row>
      <xdr:rowOff>200025</xdr:rowOff>
    </xdr:from>
    <xdr:to>
      <xdr:col>92</xdr:col>
      <xdr:colOff>0</xdr:colOff>
      <xdr:row>8</xdr:row>
      <xdr:rowOff>190500</xdr:rowOff>
    </xdr:to>
    <xdr:sp macro="" textlink="">
      <xdr:nvSpPr>
        <xdr:cNvPr id="363254" name="Rectangle 212"/>
        <xdr:cNvSpPr>
          <a:spLocks noChangeArrowheads="1"/>
        </xdr:cNvSpPr>
      </xdr:nvSpPr>
      <xdr:spPr bwMode="auto">
        <a:xfrm>
          <a:off x="108375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91</xdr:col>
      <xdr:colOff>1028700</xdr:colOff>
      <xdr:row>7</xdr:row>
      <xdr:rowOff>200025</xdr:rowOff>
    </xdr:from>
    <xdr:to>
      <xdr:col>92</xdr:col>
      <xdr:colOff>0</xdr:colOff>
      <xdr:row>8</xdr:row>
      <xdr:rowOff>190500</xdr:rowOff>
    </xdr:to>
    <xdr:sp macro="" textlink="">
      <xdr:nvSpPr>
        <xdr:cNvPr id="363255" name="Rectangle 212"/>
        <xdr:cNvSpPr>
          <a:spLocks noChangeArrowheads="1"/>
        </xdr:cNvSpPr>
      </xdr:nvSpPr>
      <xdr:spPr bwMode="auto">
        <a:xfrm>
          <a:off x="108375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91</xdr:col>
      <xdr:colOff>1028700</xdr:colOff>
      <xdr:row>7</xdr:row>
      <xdr:rowOff>200025</xdr:rowOff>
    </xdr:from>
    <xdr:to>
      <xdr:col>92</xdr:col>
      <xdr:colOff>0</xdr:colOff>
      <xdr:row>8</xdr:row>
      <xdr:rowOff>190500</xdr:rowOff>
    </xdr:to>
    <xdr:sp macro="" textlink="">
      <xdr:nvSpPr>
        <xdr:cNvPr id="363256" name="Rectangle 212"/>
        <xdr:cNvSpPr>
          <a:spLocks noChangeArrowheads="1"/>
        </xdr:cNvSpPr>
      </xdr:nvSpPr>
      <xdr:spPr bwMode="auto">
        <a:xfrm>
          <a:off x="108375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91</xdr:col>
      <xdr:colOff>1028700</xdr:colOff>
      <xdr:row>7</xdr:row>
      <xdr:rowOff>200025</xdr:rowOff>
    </xdr:from>
    <xdr:to>
      <xdr:col>92</xdr:col>
      <xdr:colOff>0</xdr:colOff>
      <xdr:row>8</xdr:row>
      <xdr:rowOff>190500</xdr:rowOff>
    </xdr:to>
    <xdr:sp macro="" textlink="">
      <xdr:nvSpPr>
        <xdr:cNvPr id="363257" name="Rectangle 212"/>
        <xdr:cNvSpPr>
          <a:spLocks noChangeArrowheads="1"/>
        </xdr:cNvSpPr>
      </xdr:nvSpPr>
      <xdr:spPr bwMode="auto">
        <a:xfrm>
          <a:off x="108375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91</xdr:col>
      <xdr:colOff>1028700</xdr:colOff>
      <xdr:row>7</xdr:row>
      <xdr:rowOff>200025</xdr:rowOff>
    </xdr:from>
    <xdr:to>
      <xdr:col>92</xdr:col>
      <xdr:colOff>0</xdr:colOff>
      <xdr:row>8</xdr:row>
      <xdr:rowOff>190500</xdr:rowOff>
    </xdr:to>
    <xdr:sp macro="" textlink="">
      <xdr:nvSpPr>
        <xdr:cNvPr id="363258" name="Rectangle 212"/>
        <xdr:cNvSpPr>
          <a:spLocks noChangeArrowheads="1"/>
        </xdr:cNvSpPr>
      </xdr:nvSpPr>
      <xdr:spPr bwMode="auto">
        <a:xfrm>
          <a:off x="108375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91</xdr:col>
      <xdr:colOff>1028700</xdr:colOff>
      <xdr:row>7</xdr:row>
      <xdr:rowOff>200025</xdr:rowOff>
    </xdr:from>
    <xdr:to>
      <xdr:col>92</xdr:col>
      <xdr:colOff>0</xdr:colOff>
      <xdr:row>8</xdr:row>
      <xdr:rowOff>190500</xdr:rowOff>
    </xdr:to>
    <xdr:sp macro="" textlink="">
      <xdr:nvSpPr>
        <xdr:cNvPr id="363259" name="Rectangle 212"/>
        <xdr:cNvSpPr>
          <a:spLocks noChangeArrowheads="1"/>
        </xdr:cNvSpPr>
      </xdr:nvSpPr>
      <xdr:spPr bwMode="auto">
        <a:xfrm>
          <a:off x="108375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91</xdr:col>
      <xdr:colOff>1028700</xdr:colOff>
      <xdr:row>7</xdr:row>
      <xdr:rowOff>200025</xdr:rowOff>
    </xdr:from>
    <xdr:to>
      <xdr:col>92</xdr:col>
      <xdr:colOff>0</xdr:colOff>
      <xdr:row>8</xdr:row>
      <xdr:rowOff>190500</xdr:rowOff>
    </xdr:to>
    <xdr:sp macro="" textlink="">
      <xdr:nvSpPr>
        <xdr:cNvPr id="363260" name="Rectangle 212"/>
        <xdr:cNvSpPr>
          <a:spLocks noChangeArrowheads="1"/>
        </xdr:cNvSpPr>
      </xdr:nvSpPr>
      <xdr:spPr bwMode="auto">
        <a:xfrm>
          <a:off x="1083754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363261" name="Rectangle 212"/>
        <xdr:cNvSpPr>
          <a:spLocks noChangeArrowheads="1"/>
        </xdr:cNvSpPr>
      </xdr:nvSpPr>
      <xdr:spPr bwMode="auto">
        <a:xfrm>
          <a:off x="110794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363262" name="Rectangle 212"/>
        <xdr:cNvSpPr>
          <a:spLocks noChangeArrowheads="1"/>
        </xdr:cNvSpPr>
      </xdr:nvSpPr>
      <xdr:spPr bwMode="auto">
        <a:xfrm>
          <a:off x="110794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363263" name="Rectangle 212"/>
        <xdr:cNvSpPr>
          <a:spLocks noChangeArrowheads="1"/>
        </xdr:cNvSpPr>
      </xdr:nvSpPr>
      <xdr:spPr bwMode="auto">
        <a:xfrm>
          <a:off x="110794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363264" name="Rectangle 212"/>
        <xdr:cNvSpPr>
          <a:spLocks noChangeArrowheads="1"/>
        </xdr:cNvSpPr>
      </xdr:nvSpPr>
      <xdr:spPr bwMode="auto">
        <a:xfrm>
          <a:off x="110794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363265" name="Rectangle 212"/>
        <xdr:cNvSpPr>
          <a:spLocks noChangeArrowheads="1"/>
        </xdr:cNvSpPr>
      </xdr:nvSpPr>
      <xdr:spPr bwMode="auto">
        <a:xfrm>
          <a:off x="110794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363266" name="Rectangle 212"/>
        <xdr:cNvSpPr>
          <a:spLocks noChangeArrowheads="1"/>
        </xdr:cNvSpPr>
      </xdr:nvSpPr>
      <xdr:spPr bwMode="auto">
        <a:xfrm>
          <a:off x="110794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363267" name="Rectangle 212"/>
        <xdr:cNvSpPr>
          <a:spLocks noChangeArrowheads="1"/>
        </xdr:cNvSpPr>
      </xdr:nvSpPr>
      <xdr:spPr bwMode="auto">
        <a:xfrm>
          <a:off x="110794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363268" name="Rectangle 212"/>
        <xdr:cNvSpPr>
          <a:spLocks noChangeArrowheads="1"/>
        </xdr:cNvSpPr>
      </xdr:nvSpPr>
      <xdr:spPr bwMode="auto">
        <a:xfrm>
          <a:off x="110794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363269" name="Rectangle 212"/>
        <xdr:cNvSpPr>
          <a:spLocks noChangeArrowheads="1"/>
        </xdr:cNvSpPr>
      </xdr:nvSpPr>
      <xdr:spPr bwMode="auto">
        <a:xfrm>
          <a:off x="110794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363270" name="Rectangle 212"/>
        <xdr:cNvSpPr>
          <a:spLocks noChangeArrowheads="1"/>
        </xdr:cNvSpPr>
      </xdr:nvSpPr>
      <xdr:spPr bwMode="auto">
        <a:xfrm>
          <a:off x="1107948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363271" name="Rectangle 212"/>
        <xdr:cNvSpPr>
          <a:spLocks noChangeArrowheads="1"/>
        </xdr:cNvSpPr>
      </xdr:nvSpPr>
      <xdr:spPr bwMode="auto">
        <a:xfrm>
          <a:off x="113214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363272" name="Rectangle 212"/>
        <xdr:cNvSpPr>
          <a:spLocks noChangeArrowheads="1"/>
        </xdr:cNvSpPr>
      </xdr:nvSpPr>
      <xdr:spPr bwMode="auto">
        <a:xfrm>
          <a:off x="113214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363273" name="Rectangle 212"/>
        <xdr:cNvSpPr>
          <a:spLocks noChangeArrowheads="1"/>
        </xdr:cNvSpPr>
      </xdr:nvSpPr>
      <xdr:spPr bwMode="auto">
        <a:xfrm>
          <a:off x="113214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363274" name="Rectangle 212"/>
        <xdr:cNvSpPr>
          <a:spLocks noChangeArrowheads="1"/>
        </xdr:cNvSpPr>
      </xdr:nvSpPr>
      <xdr:spPr bwMode="auto">
        <a:xfrm>
          <a:off x="113214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363275" name="Rectangle 212"/>
        <xdr:cNvSpPr>
          <a:spLocks noChangeArrowheads="1"/>
        </xdr:cNvSpPr>
      </xdr:nvSpPr>
      <xdr:spPr bwMode="auto">
        <a:xfrm>
          <a:off x="113214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363276" name="Rectangle 212"/>
        <xdr:cNvSpPr>
          <a:spLocks noChangeArrowheads="1"/>
        </xdr:cNvSpPr>
      </xdr:nvSpPr>
      <xdr:spPr bwMode="auto">
        <a:xfrm>
          <a:off x="113214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363277" name="Rectangle 212"/>
        <xdr:cNvSpPr>
          <a:spLocks noChangeArrowheads="1"/>
        </xdr:cNvSpPr>
      </xdr:nvSpPr>
      <xdr:spPr bwMode="auto">
        <a:xfrm>
          <a:off x="113214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363278" name="Rectangle 212"/>
        <xdr:cNvSpPr>
          <a:spLocks noChangeArrowheads="1"/>
        </xdr:cNvSpPr>
      </xdr:nvSpPr>
      <xdr:spPr bwMode="auto">
        <a:xfrm>
          <a:off x="113214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363279" name="Rectangle 212"/>
        <xdr:cNvSpPr>
          <a:spLocks noChangeArrowheads="1"/>
        </xdr:cNvSpPr>
      </xdr:nvSpPr>
      <xdr:spPr bwMode="auto">
        <a:xfrm>
          <a:off x="113214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363280" name="Rectangle 212"/>
        <xdr:cNvSpPr>
          <a:spLocks noChangeArrowheads="1"/>
        </xdr:cNvSpPr>
      </xdr:nvSpPr>
      <xdr:spPr bwMode="auto">
        <a:xfrm>
          <a:off x="113214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363281" name="Rectangle 212"/>
        <xdr:cNvSpPr>
          <a:spLocks noChangeArrowheads="1"/>
        </xdr:cNvSpPr>
      </xdr:nvSpPr>
      <xdr:spPr bwMode="auto">
        <a:xfrm>
          <a:off x="115633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363282" name="Rectangle 212"/>
        <xdr:cNvSpPr>
          <a:spLocks noChangeArrowheads="1"/>
        </xdr:cNvSpPr>
      </xdr:nvSpPr>
      <xdr:spPr bwMode="auto">
        <a:xfrm>
          <a:off x="115633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363283" name="Rectangle 212"/>
        <xdr:cNvSpPr>
          <a:spLocks noChangeArrowheads="1"/>
        </xdr:cNvSpPr>
      </xdr:nvSpPr>
      <xdr:spPr bwMode="auto">
        <a:xfrm>
          <a:off x="115633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363284" name="Rectangle 212"/>
        <xdr:cNvSpPr>
          <a:spLocks noChangeArrowheads="1"/>
        </xdr:cNvSpPr>
      </xdr:nvSpPr>
      <xdr:spPr bwMode="auto">
        <a:xfrm>
          <a:off x="115633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363285" name="Rectangle 212"/>
        <xdr:cNvSpPr>
          <a:spLocks noChangeArrowheads="1"/>
        </xdr:cNvSpPr>
      </xdr:nvSpPr>
      <xdr:spPr bwMode="auto">
        <a:xfrm>
          <a:off x="115633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363286" name="Rectangle 212"/>
        <xdr:cNvSpPr>
          <a:spLocks noChangeArrowheads="1"/>
        </xdr:cNvSpPr>
      </xdr:nvSpPr>
      <xdr:spPr bwMode="auto">
        <a:xfrm>
          <a:off x="115633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363287" name="Rectangle 212"/>
        <xdr:cNvSpPr>
          <a:spLocks noChangeArrowheads="1"/>
        </xdr:cNvSpPr>
      </xdr:nvSpPr>
      <xdr:spPr bwMode="auto">
        <a:xfrm>
          <a:off x="115633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363288" name="Rectangle 212"/>
        <xdr:cNvSpPr>
          <a:spLocks noChangeArrowheads="1"/>
        </xdr:cNvSpPr>
      </xdr:nvSpPr>
      <xdr:spPr bwMode="auto">
        <a:xfrm>
          <a:off x="115633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363289" name="Rectangle 212"/>
        <xdr:cNvSpPr>
          <a:spLocks noChangeArrowheads="1"/>
        </xdr:cNvSpPr>
      </xdr:nvSpPr>
      <xdr:spPr bwMode="auto">
        <a:xfrm>
          <a:off x="115633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363290" name="Rectangle 212"/>
        <xdr:cNvSpPr>
          <a:spLocks noChangeArrowheads="1"/>
        </xdr:cNvSpPr>
      </xdr:nvSpPr>
      <xdr:spPr bwMode="auto">
        <a:xfrm>
          <a:off x="1156335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363291" name="Rectangle 212"/>
        <xdr:cNvSpPr>
          <a:spLocks noChangeArrowheads="1"/>
        </xdr:cNvSpPr>
      </xdr:nvSpPr>
      <xdr:spPr bwMode="auto">
        <a:xfrm>
          <a:off x="118052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363292" name="Rectangle 212"/>
        <xdr:cNvSpPr>
          <a:spLocks noChangeArrowheads="1"/>
        </xdr:cNvSpPr>
      </xdr:nvSpPr>
      <xdr:spPr bwMode="auto">
        <a:xfrm>
          <a:off x="118052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363293" name="Rectangle 212"/>
        <xdr:cNvSpPr>
          <a:spLocks noChangeArrowheads="1"/>
        </xdr:cNvSpPr>
      </xdr:nvSpPr>
      <xdr:spPr bwMode="auto">
        <a:xfrm>
          <a:off x="118052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363294" name="Rectangle 212"/>
        <xdr:cNvSpPr>
          <a:spLocks noChangeArrowheads="1"/>
        </xdr:cNvSpPr>
      </xdr:nvSpPr>
      <xdr:spPr bwMode="auto">
        <a:xfrm>
          <a:off x="118052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363295" name="Rectangle 212"/>
        <xdr:cNvSpPr>
          <a:spLocks noChangeArrowheads="1"/>
        </xdr:cNvSpPr>
      </xdr:nvSpPr>
      <xdr:spPr bwMode="auto">
        <a:xfrm>
          <a:off x="118052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363296" name="Rectangle 212"/>
        <xdr:cNvSpPr>
          <a:spLocks noChangeArrowheads="1"/>
        </xdr:cNvSpPr>
      </xdr:nvSpPr>
      <xdr:spPr bwMode="auto">
        <a:xfrm>
          <a:off x="118052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363297" name="Rectangle 212"/>
        <xdr:cNvSpPr>
          <a:spLocks noChangeArrowheads="1"/>
        </xdr:cNvSpPr>
      </xdr:nvSpPr>
      <xdr:spPr bwMode="auto">
        <a:xfrm>
          <a:off x="118052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363298" name="Rectangle 212"/>
        <xdr:cNvSpPr>
          <a:spLocks noChangeArrowheads="1"/>
        </xdr:cNvSpPr>
      </xdr:nvSpPr>
      <xdr:spPr bwMode="auto">
        <a:xfrm>
          <a:off x="118052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363299" name="Rectangle 212"/>
        <xdr:cNvSpPr>
          <a:spLocks noChangeArrowheads="1"/>
        </xdr:cNvSpPr>
      </xdr:nvSpPr>
      <xdr:spPr bwMode="auto">
        <a:xfrm>
          <a:off x="118052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363300" name="Rectangle 212"/>
        <xdr:cNvSpPr>
          <a:spLocks noChangeArrowheads="1"/>
        </xdr:cNvSpPr>
      </xdr:nvSpPr>
      <xdr:spPr bwMode="auto">
        <a:xfrm>
          <a:off x="1180528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363301" name="Rectangle 212"/>
        <xdr:cNvSpPr>
          <a:spLocks noChangeArrowheads="1"/>
        </xdr:cNvSpPr>
      </xdr:nvSpPr>
      <xdr:spPr bwMode="auto">
        <a:xfrm>
          <a:off x="1204722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363302" name="Rectangle 212"/>
        <xdr:cNvSpPr>
          <a:spLocks noChangeArrowheads="1"/>
        </xdr:cNvSpPr>
      </xdr:nvSpPr>
      <xdr:spPr bwMode="auto">
        <a:xfrm>
          <a:off x="1204722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363303" name="Rectangle 212"/>
        <xdr:cNvSpPr>
          <a:spLocks noChangeArrowheads="1"/>
        </xdr:cNvSpPr>
      </xdr:nvSpPr>
      <xdr:spPr bwMode="auto">
        <a:xfrm>
          <a:off x="1204722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363304" name="Rectangle 212"/>
        <xdr:cNvSpPr>
          <a:spLocks noChangeArrowheads="1"/>
        </xdr:cNvSpPr>
      </xdr:nvSpPr>
      <xdr:spPr bwMode="auto">
        <a:xfrm>
          <a:off x="1204722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363305" name="Rectangle 212"/>
        <xdr:cNvSpPr>
          <a:spLocks noChangeArrowheads="1"/>
        </xdr:cNvSpPr>
      </xdr:nvSpPr>
      <xdr:spPr bwMode="auto">
        <a:xfrm>
          <a:off x="1204722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363306" name="Rectangle 212"/>
        <xdr:cNvSpPr>
          <a:spLocks noChangeArrowheads="1"/>
        </xdr:cNvSpPr>
      </xdr:nvSpPr>
      <xdr:spPr bwMode="auto">
        <a:xfrm>
          <a:off x="1204722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363307" name="Rectangle 212"/>
        <xdr:cNvSpPr>
          <a:spLocks noChangeArrowheads="1"/>
        </xdr:cNvSpPr>
      </xdr:nvSpPr>
      <xdr:spPr bwMode="auto">
        <a:xfrm>
          <a:off x="1204722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363308" name="Rectangle 212"/>
        <xdr:cNvSpPr>
          <a:spLocks noChangeArrowheads="1"/>
        </xdr:cNvSpPr>
      </xdr:nvSpPr>
      <xdr:spPr bwMode="auto">
        <a:xfrm>
          <a:off x="1204722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363309" name="Rectangle 212"/>
        <xdr:cNvSpPr>
          <a:spLocks noChangeArrowheads="1"/>
        </xdr:cNvSpPr>
      </xdr:nvSpPr>
      <xdr:spPr bwMode="auto">
        <a:xfrm>
          <a:off x="1204722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363310" name="Rectangle 212"/>
        <xdr:cNvSpPr>
          <a:spLocks noChangeArrowheads="1"/>
        </xdr:cNvSpPr>
      </xdr:nvSpPr>
      <xdr:spPr bwMode="auto">
        <a:xfrm>
          <a:off x="1204722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107</xdr:col>
      <xdr:colOff>1028700</xdr:colOff>
      <xdr:row>7</xdr:row>
      <xdr:rowOff>200025</xdr:rowOff>
    </xdr:from>
    <xdr:to>
      <xdr:col>108</xdr:col>
      <xdr:colOff>0</xdr:colOff>
      <xdr:row>8</xdr:row>
      <xdr:rowOff>190500</xdr:rowOff>
    </xdr:to>
    <xdr:sp macro="" textlink="">
      <xdr:nvSpPr>
        <xdr:cNvPr id="363311" name="Rectangle 212"/>
        <xdr:cNvSpPr>
          <a:spLocks noChangeArrowheads="1"/>
        </xdr:cNvSpPr>
      </xdr:nvSpPr>
      <xdr:spPr bwMode="auto">
        <a:xfrm>
          <a:off x="127215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107</xdr:col>
      <xdr:colOff>1028700</xdr:colOff>
      <xdr:row>7</xdr:row>
      <xdr:rowOff>200025</xdr:rowOff>
    </xdr:from>
    <xdr:to>
      <xdr:col>108</xdr:col>
      <xdr:colOff>0</xdr:colOff>
      <xdr:row>8</xdr:row>
      <xdr:rowOff>190500</xdr:rowOff>
    </xdr:to>
    <xdr:sp macro="" textlink="">
      <xdr:nvSpPr>
        <xdr:cNvPr id="363312" name="Rectangle 212"/>
        <xdr:cNvSpPr>
          <a:spLocks noChangeArrowheads="1"/>
        </xdr:cNvSpPr>
      </xdr:nvSpPr>
      <xdr:spPr bwMode="auto">
        <a:xfrm>
          <a:off x="127215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107</xdr:col>
      <xdr:colOff>1028700</xdr:colOff>
      <xdr:row>7</xdr:row>
      <xdr:rowOff>200025</xdr:rowOff>
    </xdr:from>
    <xdr:to>
      <xdr:col>108</xdr:col>
      <xdr:colOff>0</xdr:colOff>
      <xdr:row>8</xdr:row>
      <xdr:rowOff>190500</xdr:rowOff>
    </xdr:to>
    <xdr:sp macro="" textlink="">
      <xdr:nvSpPr>
        <xdr:cNvPr id="363313" name="Rectangle 212"/>
        <xdr:cNvSpPr>
          <a:spLocks noChangeArrowheads="1"/>
        </xdr:cNvSpPr>
      </xdr:nvSpPr>
      <xdr:spPr bwMode="auto">
        <a:xfrm>
          <a:off x="127215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107</xdr:col>
      <xdr:colOff>1028700</xdr:colOff>
      <xdr:row>7</xdr:row>
      <xdr:rowOff>200025</xdr:rowOff>
    </xdr:from>
    <xdr:to>
      <xdr:col>108</xdr:col>
      <xdr:colOff>0</xdr:colOff>
      <xdr:row>8</xdr:row>
      <xdr:rowOff>190500</xdr:rowOff>
    </xdr:to>
    <xdr:sp macro="" textlink="">
      <xdr:nvSpPr>
        <xdr:cNvPr id="363314" name="Rectangle 212"/>
        <xdr:cNvSpPr>
          <a:spLocks noChangeArrowheads="1"/>
        </xdr:cNvSpPr>
      </xdr:nvSpPr>
      <xdr:spPr bwMode="auto">
        <a:xfrm>
          <a:off x="127215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107</xdr:col>
      <xdr:colOff>1028700</xdr:colOff>
      <xdr:row>7</xdr:row>
      <xdr:rowOff>200025</xdr:rowOff>
    </xdr:from>
    <xdr:to>
      <xdr:col>108</xdr:col>
      <xdr:colOff>0</xdr:colOff>
      <xdr:row>8</xdr:row>
      <xdr:rowOff>190500</xdr:rowOff>
    </xdr:to>
    <xdr:sp macro="" textlink="">
      <xdr:nvSpPr>
        <xdr:cNvPr id="363315" name="Rectangle 212"/>
        <xdr:cNvSpPr>
          <a:spLocks noChangeArrowheads="1"/>
        </xdr:cNvSpPr>
      </xdr:nvSpPr>
      <xdr:spPr bwMode="auto">
        <a:xfrm>
          <a:off x="127215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107</xdr:col>
      <xdr:colOff>1028700</xdr:colOff>
      <xdr:row>7</xdr:row>
      <xdr:rowOff>200025</xdr:rowOff>
    </xdr:from>
    <xdr:to>
      <xdr:col>108</xdr:col>
      <xdr:colOff>0</xdr:colOff>
      <xdr:row>8</xdr:row>
      <xdr:rowOff>190500</xdr:rowOff>
    </xdr:to>
    <xdr:sp macro="" textlink="">
      <xdr:nvSpPr>
        <xdr:cNvPr id="363316" name="Rectangle 212"/>
        <xdr:cNvSpPr>
          <a:spLocks noChangeArrowheads="1"/>
        </xdr:cNvSpPr>
      </xdr:nvSpPr>
      <xdr:spPr bwMode="auto">
        <a:xfrm>
          <a:off x="127215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107</xdr:col>
      <xdr:colOff>1028700</xdr:colOff>
      <xdr:row>7</xdr:row>
      <xdr:rowOff>200025</xdr:rowOff>
    </xdr:from>
    <xdr:to>
      <xdr:col>108</xdr:col>
      <xdr:colOff>0</xdr:colOff>
      <xdr:row>8</xdr:row>
      <xdr:rowOff>190500</xdr:rowOff>
    </xdr:to>
    <xdr:sp macro="" textlink="">
      <xdr:nvSpPr>
        <xdr:cNvPr id="363317" name="Rectangle 212"/>
        <xdr:cNvSpPr>
          <a:spLocks noChangeArrowheads="1"/>
        </xdr:cNvSpPr>
      </xdr:nvSpPr>
      <xdr:spPr bwMode="auto">
        <a:xfrm>
          <a:off x="127215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107</xdr:col>
      <xdr:colOff>1028700</xdr:colOff>
      <xdr:row>7</xdr:row>
      <xdr:rowOff>200025</xdr:rowOff>
    </xdr:from>
    <xdr:to>
      <xdr:col>108</xdr:col>
      <xdr:colOff>0</xdr:colOff>
      <xdr:row>8</xdr:row>
      <xdr:rowOff>190500</xdr:rowOff>
    </xdr:to>
    <xdr:sp macro="" textlink="">
      <xdr:nvSpPr>
        <xdr:cNvPr id="363318" name="Rectangle 212"/>
        <xdr:cNvSpPr>
          <a:spLocks noChangeArrowheads="1"/>
        </xdr:cNvSpPr>
      </xdr:nvSpPr>
      <xdr:spPr bwMode="auto">
        <a:xfrm>
          <a:off x="127215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107</xdr:col>
      <xdr:colOff>1028700</xdr:colOff>
      <xdr:row>7</xdr:row>
      <xdr:rowOff>200025</xdr:rowOff>
    </xdr:from>
    <xdr:to>
      <xdr:col>108</xdr:col>
      <xdr:colOff>0</xdr:colOff>
      <xdr:row>8</xdr:row>
      <xdr:rowOff>190500</xdr:rowOff>
    </xdr:to>
    <xdr:sp macro="" textlink="">
      <xdr:nvSpPr>
        <xdr:cNvPr id="363319" name="Rectangle 212"/>
        <xdr:cNvSpPr>
          <a:spLocks noChangeArrowheads="1"/>
        </xdr:cNvSpPr>
      </xdr:nvSpPr>
      <xdr:spPr bwMode="auto">
        <a:xfrm>
          <a:off x="127215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107</xdr:col>
      <xdr:colOff>1028700</xdr:colOff>
      <xdr:row>7</xdr:row>
      <xdr:rowOff>200025</xdr:rowOff>
    </xdr:from>
    <xdr:to>
      <xdr:col>108</xdr:col>
      <xdr:colOff>0</xdr:colOff>
      <xdr:row>8</xdr:row>
      <xdr:rowOff>190500</xdr:rowOff>
    </xdr:to>
    <xdr:sp macro="" textlink="">
      <xdr:nvSpPr>
        <xdr:cNvPr id="363320" name="Rectangle 212"/>
        <xdr:cNvSpPr>
          <a:spLocks noChangeArrowheads="1"/>
        </xdr:cNvSpPr>
      </xdr:nvSpPr>
      <xdr:spPr bwMode="auto">
        <a:xfrm>
          <a:off x="127215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noFill/>
          <a:miter lim="800000"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DH43"/>
  <sheetViews>
    <sheetView showZeros="0" tabSelected="1" view="pageBreakPreview" zoomScale="79" zoomScaleNormal="100" zoomScaleSheetLayoutView="79" workbookViewId="0">
      <pane xSplit="3" ySplit="8" topLeftCell="D25" activePane="bottomRight" state="frozen"/>
      <selection pane="topRight" activeCell="D1" sqref="D1"/>
      <selection pane="bottomLeft" activeCell="A9" sqref="A9"/>
      <selection pane="bottomRight" activeCell="CV3" sqref="CV3"/>
    </sheetView>
  </sheetViews>
  <sheetFormatPr defaultRowHeight="18.75"/>
  <cols>
    <col min="1" max="1" width="7" style="5" customWidth="1"/>
    <col min="2" max="2" width="35.28515625" style="5" customWidth="1"/>
    <col min="3" max="3" width="21.85546875" style="5" customWidth="1"/>
    <col min="4" max="5" width="18.140625" style="5" customWidth="1"/>
    <col min="6" max="18" width="18.140625" style="120" customWidth="1"/>
    <col min="19" max="19" width="17.7109375" style="120" customWidth="1"/>
    <col min="20" max="20" width="18.140625" style="120" customWidth="1"/>
    <col min="21" max="21" width="19.5703125" style="120" customWidth="1"/>
    <col min="22" max="22" width="5.140625" style="120" customWidth="1"/>
    <col min="23" max="40" width="18.140625" style="120" customWidth="1"/>
    <col min="41" max="41" width="5.140625" style="120" customWidth="1"/>
    <col min="42" max="65" width="18.140625" style="120" customWidth="1"/>
    <col min="66" max="66" width="5.42578125" style="120" customWidth="1"/>
    <col min="67" max="87" width="18.140625" style="120" customWidth="1"/>
    <col min="88" max="88" width="5.140625" style="120" customWidth="1"/>
    <col min="89" max="103" width="18.140625" style="120" customWidth="1"/>
    <col min="104" max="104" width="5" style="120" customWidth="1"/>
    <col min="105" max="105" width="16.42578125" style="120" customWidth="1"/>
    <col min="106" max="106" width="22.140625" style="120" customWidth="1"/>
    <col min="107" max="107" width="21.28515625" style="120" customWidth="1"/>
    <col min="108" max="110" width="18.140625" style="120" customWidth="1"/>
    <col min="111" max="111" width="22.28515625" style="5" customWidth="1"/>
    <col min="112" max="112" width="18.7109375" style="5" customWidth="1"/>
    <col min="113" max="16384" width="9.140625" style="5"/>
  </cols>
  <sheetData>
    <row r="1" spans="1:112" ht="21.75" customHeight="1">
      <c r="A1" s="226" t="s">
        <v>35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118"/>
      <c r="N1" s="118"/>
      <c r="O1" s="119"/>
      <c r="P1" s="119"/>
      <c r="Q1" s="119"/>
      <c r="R1" s="119"/>
    </row>
    <row r="2" spans="1:112" ht="26.25" customHeight="1">
      <c r="A2" s="226" t="s">
        <v>31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118"/>
      <c r="N2" s="118"/>
      <c r="O2" s="119"/>
      <c r="P2" s="119"/>
      <c r="Q2" s="119"/>
      <c r="R2" s="119"/>
    </row>
    <row r="3" spans="1:112" ht="19.5" customHeight="1" thickBot="1">
      <c r="A3" s="236" t="s">
        <v>73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121" t="s">
        <v>72</v>
      </c>
      <c r="M3" s="122"/>
      <c r="N3" s="122"/>
      <c r="O3" s="5"/>
      <c r="P3" s="5"/>
      <c r="Q3" s="5"/>
      <c r="R3" s="5"/>
      <c r="AK3" s="123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I3" s="122"/>
      <c r="CJ3" s="122"/>
      <c r="CM3" s="122"/>
      <c r="CN3" s="122"/>
      <c r="CO3" s="122"/>
      <c r="CP3" s="122"/>
      <c r="CQ3" s="122"/>
      <c r="CR3" s="122"/>
      <c r="CS3" s="122"/>
      <c r="CV3" s="123"/>
      <c r="CY3" s="123"/>
      <c r="CZ3" s="123"/>
      <c r="DA3" s="123"/>
      <c r="DB3" s="123"/>
      <c r="DC3" s="123"/>
      <c r="DF3" s="123"/>
    </row>
    <row r="4" spans="1:112" s="124" customFormat="1" ht="30" customHeight="1" thickBot="1">
      <c r="A4" s="231" t="s">
        <v>28</v>
      </c>
      <c r="B4" s="231" t="s">
        <v>38</v>
      </c>
      <c r="C4" s="231" t="s">
        <v>29</v>
      </c>
      <c r="D4" s="165" t="s">
        <v>27</v>
      </c>
      <c r="E4" s="166"/>
      <c r="F4" s="166"/>
      <c r="G4" s="166"/>
      <c r="H4" s="166"/>
      <c r="I4" s="166"/>
      <c r="J4" s="166"/>
      <c r="K4" s="166"/>
      <c r="L4" s="167"/>
      <c r="M4" s="165" t="s">
        <v>27</v>
      </c>
      <c r="N4" s="166"/>
      <c r="O4" s="166"/>
      <c r="P4" s="166"/>
      <c r="Q4" s="166"/>
      <c r="R4" s="166"/>
      <c r="S4" s="166"/>
      <c r="T4" s="166"/>
      <c r="U4" s="166"/>
      <c r="V4" s="167"/>
      <c r="W4" s="165" t="s">
        <v>27</v>
      </c>
      <c r="X4" s="166"/>
      <c r="Y4" s="166"/>
      <c r="Z4" s="166"/>
      <c r="AA4" s="166"/>
      <c r="AB4" s="166"/>
      <c r="AC4" s="166"/>
      <c r="AD4" s="166"/>
      <c r="AE4" s="167"/>
      <c r="AF4" s="165" t="s">
        <v>27</v>
      </c>
      <c r="AG4" s="166"/>
      <c r="AH4" s="166"/>
      <c r="AI4" s="166"/>
      <c r="AJ4" s="166"/>
      <c r="AK4" s="166"/>
      <c r="AL4" s="166"/>
      <c r="AM4" s="166"/>
      <c r="AN4" s="166"/>
      <c r="AO4" s="167"/>
      <c r="AP4" s="165" t="s">
        <v>27</v>
      </c>
      <c r="AQ4" s="166"/>
      <c r="AR4" s="166"/>
      <c r="AS4" s="166"/>
      <c r="AT4" s="166"/>
      <c r="AU4" s="166"/>
      <c r="AV4" s="166"/>
      <c r="AW4" s="166"/>
      <c r="AX4" s="167"/>
      <c r="AY4" s="165" t="s">
        <v>27</v>
      </c>
      <c r="AZ4" s="166"/>
      <c r="BA4" s="166"/>
      <c r="BB4" s="166"/>
      <c r="BC4" s="166"/>
      <c r="BD4" s="166"/>
      <c r="BE4" s="166"/>
      <c r="BF4" s="166"/>
      <c r="BG4" s="167"/>
      <c r="BH4" s="165" t="s">
        <v>27</v>
      </c>
      <c r="BI4" s="166"/>
      <c r="BJ4" s="166"/>
      <c r="BK4" s="166"/>
      <c r="BL4" s="166"/>
      <c r="BM4" s="166"/>
      <c r="BN4" s="166"/>
      <c r="BO4" s="166"/>
      <c r="BP4" s="166"/>
      <c r="BQ4" s="167"/>
      <c r="BR4" s="165" t="s">
        <v>27</v>
      </c>
      <c r="BS4" s="166"/>
      <c r="BT4" s="166"/>
      <c r="BU4" s="166"/>
      <c r="BV4" s="166"/>
      <c r="BW4" s="166"/>
      <c r="BX4" s="166"/>
      <c r="BY4" s="166"/>
      <c r="BZ4" s="167"/>
      <c r="CA4" s="165" t="s">
        <v>27</v>
      </c>
      <c r="CB4" s="166"/>
      <c r="CC4" s="166"/>
      <c r="CD4" s="166"/>
      <c r="CE4" s="166"/>
      <c r="CF4" s="166"/>
      <c r="CG4" s="166"/>
      <c r="CH4" s="166"/>
      <c r="CI4" s="166"/>
      <c r="CJ4" s="167"/>
      <c r="CK4" s="165" t="s">
        <v>27</v>
      </c>
      <c r="CL4" s="166"/>
      <c r="CM4" s="166"/>
      <c r="CN4" s="166"/>
      <c r="CO4" s="166"/>
      <c r="CP4" s="166"/>
      <c r="CQ4" s="166"/>
      <c r="CR4" s="166"/>
      <c r="CS4" s="167"/>
      <c r="CT4" s="165" t="s">
        <v>27</v>
      </c>
      <c r="CU4" s="166"/>
      <c r="CV4" s="166"/>
      <c r="CW4" s="166"/>
      <c r="CX4" s="166"/>
      <c r="CY4" s="166"/>
      <c r="CZ4" s="166"/>
      <c r="DA4" s="166"/>
      <c r="DB4" s="166"/>
      <c r="DC4" s="167"/>
      <c r="DD4" s="165" t="s">
        <v>27</v>
      </c>
      <c r="DE4" s="166"/>
      <c r="DF4" s="167"/>
    </row>
    <row r="5" spans="1:112" ht="246.75" customHeight="1" thickBot="1">
      <c r="A5" s="232"/>
      <c r="B5" s="232"/>
      <c r="C5" s="232"/>
      <c r="D5" s="199" t="s">
        <v>43</v>
      </c>
      <c r="E5" s="227"/>
      <c r="F5" s="201"/>
      <c r="G5" s="217" t="s">
        <v>26</v>
      </c>
      <c r="H5" s="218"/>
      <c r="I5" s="219"/>
      <c r="J5" s="199" t="s">
        <v>36</v>
      </c>
      <c r="K5" s="200"/>
      <c r="L5" s="201"/>
      <c r="M5" s="199" t="s">
        <v>44</v>
      </c>
      <c r="N5" s="227"/>
      <c r="O5" s="201"/>
      <c r="P5" s="202" t="s">
        <v>68</v>
      </c>
      <c r="Q5" s="203"/>
      <c r="R5" s="204"/>
      <c r="S5" s="242" t="s">
        <v>33</v>
      </c>
      <c r="T5" s="243"/>
      <c r="U5" s="243"/>
      <c r="V5" s="244"/>
      <c r="W5" s="211" t="s">
        <v>56</v>
      </c>
      <c r="X5" s="212"/>
      <c r="Y5" s="213"/>
      <c r="Z5" s="211" t="s">
        <v>49</v>
      </c>
      <c r="AA5" s="212"/>
      <c r="AB5" s="213"/>
      <c r="AC5" s="211" t="s">
        <v>51</v>
      </c>
      <c r="AD5" s="212"/>
      <c r="AE5" s="213"/>
      <c r="AF5" s="211" t="s">
        <v>48</v>
      </c>
      <c r="AG5" s="212"/>
      <c r="AH5" s="213"/>
      <c r="AI5" s="205" t="s">
        <v>37</v>
      </c>
      <c r="AJ5" s="206"/>
      <c r="AK5" s="207"/>
      <c r="AL5" s="175" t="s">
        <v>39</v>
      </c>
      <c r="AM5" s="176"/>
      <c r="AN5" s="176"/>
      <c r="AO5" s="177"/>
      <c r="AP5" s="175" t="s">
        <v>52</v>
      </c>
      <c r="AQ5" s="176"/>
      <c r="AR5" s="177"/>
      <c r="AS5" s="175" t="s">
        <v>46</v>
      </c>
      <c r="AT5" s="176"/>
      <c r="AU5" s="177"/>
      <c r="AV5" s="172" t="s">
        <v>60</v>
      </c>
      <c r="AW5" s="173"/>
      <c r="AX5" s="174"/>
      <c r="AY5" s="172" t="s">
        <v>53</v>
      </c>
      <c r="AZ5" s="173"/>
      <c r="BA5" s="174"/>
      <c r="BB5" s="172" t="s">
        <v>57</v>
      </c>
      <c r="BC5" s="173"/>
      <c r="BD5" s="174"/>
      <c r="BE5" s="172" t="s">
        <v>62</v>
      </c>
      <c r="BF5" s="173"/>
      <c r="BG5" s="174"/>
      <c r="BH5" s="172" t="s">
        <v>61</v>
      </c>
      <c r="BI5" s="173"/>
      <c r="BJ5" s="174"/>
      <c r="BK5" s="172" t="s">
        <v>67</v>
      </c>
      <c r="BL5" s="173"/>
      <c r="BM5" s="173"/>
      <c r="BN5" s="174"/>
      <c r="BO5" s="172" t="s">
        <v>58</v>
      </c>
      <c r="BP5" s="173"/>
      <c r="BQ5" s="174"/>
      <c r="BR5" s="172" t="s">
        <v>54</v>
      </c>
      <c r="BS5" s="173"/>
      <c r="BT5" s="174"/>
      <c r="BU5" s="172" t="s">
        <v>50</v>
      </c>
      <c r="BV5" s="173"/>
      <c r="BW5" s="174"/>
      <c r="BX5" s="172" t="s">
        <v>63</v>
      </c>
      <c r="BY5" s="173"/>
      <c r="BZ5" s="174"/>
      <c r="CA5" s="172" t="s">
        <v>55</v>
      </c>
      <c r="CB5" s="173"/>
      <c r="CC5" s="174"/>
      <c r="CD5" s="172" t="s">
        <v>59</v>
      </c>
      <c r="CE5" s="173"/>
      <c r="CF5" s="174"/>
      <c r="CG5" s="175" t="s">
        <v>65</v>
      </c>
      <c r="CH5" s="176"/>
      <c r="CI5" s="176"/>
      <c r="CJ5" s="177"/>
      <c r="CK5" s="191" t="s">
        <v>42</v>
      </c>
      <c r="CL5" s="192"/>
      <c r="CM5" s="193"/>
      <c r="CN5" s="235" t="s">
        <v>64</v>
      </c>
      <c r="CO5" s="192"/>
      <c r="CP5" s="193"/>
      <c r="CQ5" s="185" t="s">
        <v>75</v>
      </c>
      <c r="CR5" s="186"/>
      <c r="CS5" s="187"/>
      <c r="CT5" s="185" t="s">
        <v>41</v>
      </c>
      <c r="CU5" s="186"/>
      <c r="CV5" s="187"/>
      <c r="CW5" s="205" t="s">
        <v>40</v>
      </c>
      <c r="CX5" s="206"/>
      <c r="CY5" s="206"/>
      <c r="CZ5" s="207"/>
      <c r="DA5" s="205" t="s">
        <v>69</v>
      </c>
      <c r="DB5" s="206"/>
      <c r="DC5" s="207"/>
      <c r="DD5" s="185" t="s">
        <v>45</v>
      </c>
      <c r="DE5" s="186"/>
      <c r="DF5" s="187"/>
    </row>
    <row r="6" spans="1:112" ht="68.25" hidden="1" customHeight="1">
      <c r="A6" s="232"/>
      <c r="B6" s="232"/>
      <c r="C6" s="232"/>
      <c r="D6" s="228"/>
      <c r="E6" s="229"/>
      <c r="F6" s="230"/>
      <c r="G6" s="220"/>
      <c r="H6" s="221"/>
      <c r="I6" s="222"/>
      <c r="J6" s="125"/>
      <c r="K6" s="126"/>
      <c r="L6" s="127"/>
      <c r="M6" s="228"/>
      <c r="N6" s="229"/>
      <c r="O6" s="230"/>
      <c r="P6" s="128"/>
      <c r="Q6" s="128"/>
      <c r="R6" s="128"/>
      <c r="S6" s="245"/>
      <c r="T6" s="246"/>
      <c r="U6" s="246"/>
      <c r="V6" s="247"/>
      <c r="W6" s="129"/>
      <c r="X6" s="130"/>
      <c r="Y6" s="131"/>
      <c r="Z6" s="129"/>
      <c r="AA6" s="130"/>
      <c r="AB6" s="131"/>
      <c r="AC6" s="129"/>
      <c r="AD6" s="130"/>
      <c r="AE6" s="131"/>
      <c r="AF6" s="129"/>
      <c r="AG6" s="130"/>
      <c r="AH6" s="131"/>
      <c r="AI6" s="208"/>
      <c r="AJ6" s="209"/>
      <c r="AK6" s="210"/>
      <c r="AL6" s="214"/>
      <c r="AM6" s="215"/>
      <c r="AN6" s="215"/>
      <c r="AO6" s="216"/>
      <c r="AP6" s="178"/>
      <c r="AQ6" s="179"/>
      <c r="AR6" s="180"/>
      <c r="AS6" s="178"/>
      <c r="AT6" s="179"/>
      <c r="AU6" s="180"/>
      <c r="AV6" s="132"/>
      <c r="AW6" s="133"/>
      <c r="AX6" s="134"/>
      <c r="AY6" s="132"/>
      <c r="AZ6" s="133"/>
      <c r="BA6" s="134"/>
      <c r="BB6" s="132"/>
      <c r="BC6" s="133"/>
      <c r="BD6" s="134"/>
      <c r="BE6" s="135"/>
      <c r="BF6" s="135"/>
      <c r="BG6" s="135"/>
      <c r="BH6" s="135"/>
      <c r="BI6" s="135"/>
      <c r="BJ6" s="135"/>
      <c r="BK6" s="132"/>
      <c r="BL6" s="133"/>
      <c r="BM6" s="134"/>
      <c r="BN6" s="135"/>
      <c r="BO6" s="132"/>
      <c r="BP6" s="133"/>
      <c r="BQ6" s="134"/>
      <c r="BR6" s="132"/>
      <c r="BS6" s="133"/>
      <c r="BT6" s="134"/>
      <c r="BU6" s="132"/>
      <c r="BV6" s="133"/>
      <c r="BW6" s="134"/>
      <c r="BX6" s="135"/>
      <c r="BY6" s="135"/>
      <c r="BZ6" s="135"/>
      <c r="CA6" s="132"/>
      <c r="CB6" s="133"/>
      <c r="CC6" s="134"/>
      <c r="CD6" s="132"/>
      <c r="CE6" s="133"/>
      <c r="CF6" s="134"/>
      <c r="CG6" s="214"/>
      <c r="CH6" s="215"/>
      <c r="CI6" s="215"/>
      <c r="CJ6" s="216"/>
      <c r="CK6" s="194"/>
      <c r="CL6" s="195"/>
      <c r="CM6" s="196"/>
      <c r="CN6" s="135"/>
      <c r="CO6" s="135"/>
      <c r="CP6" s="135"/>
      <c r="CQ6" s="188"/>
      <c r="CR6" s="189"/>
      <c r="CS6" s="190"/>
      <c r="CT6" s="188"/>
      <c r="CU6" s="189"/>
      <c r="CV6" s="190"/>
      <c r="CW6" s="239"/>
      <c r="CX6" s="240"/>
      <c r="CY6" s="240"/>
      <c r="CZ6" s="241"/>
      <c r="DA6" s="136"/>
      <c r="DB6" s="136"/>
      <c r="DC6" s="136"/>
      <c r="DD6" s="188"/>
      <c r="DE6" s="189"/>
      <c r="DF6" s="190"/>
    </row>
    <row r="7" spans="1:112" ht="66.75" customHeight="1" thickBot="1">
      <c r="A7" s="232"/>
      <c r="B7" s="232"/>
      <c r="C7" s="232"/>
      <c r="D7" s="137" t="s">
        <v>74</v>
      </c>
      <c r="E7" s="137" t="s">
        <v>32</v>
      </c>
      <c r="F7" s="138" t="s">
        <v>30</v>
      </c>
      <c r="G7" s="137" t="str">
        <f>D7</f>
        <v>розпис на                  січень-жовтень</v>
      </c>
      <c r="H7" s="137" t="s">
        <v>32</v>
      </c>
      <c r="I7" s="138" t="s">
        <v>30</v>
      </c>
      <c r="J7" s="137" t="str">
        <f>D7</f>
        <v>розпис на                  січень-жовтень</v>
      </c>
      <c r="K7" s="137" t="s">
        <v>32</v>
      </c>
      <c r="L7" s="138" t="s">
        <v>30</v>
      </c>
      <c r="M7" s="137" t="str">
        <f>D7</f>
        <v>розпис на                  січень-жовтень</v>
      </c>
      <c r="N7" s="137" t="s">
        <v>32</v>
      </c>
      <c r="O7" s="138" t="s">
        <v>30</v>
      </c>
      <c r="P7" s="138" t="str">
        <f>D7</f>
        <v>розпис на                  січень-жовтень</v>
      </c>
      <c r="Q7" s="138" t="s">
        <v>32</v>
      </c>
      <c r="R7" s="138" t="s">
        <v>30</v>
      </c>
      <c r="S7" s="137" t="str">
        <f>D7</f>
        <v>розпис на                  січень-жовтень</v>
      </c>
      <c r="T7" s="137" t="s">
        <v>32</v>
      </c>
      <c r="U7" s="182" t="s">
        <v>34</v>
      </c>
      <c r="V7" s="183"/>
      <c r="W7" s="138" t="str">
        <f>D7</f>
        <v>розпис на                  січень-жовтень</v>
      </c>
      <c r="X7" s="138" t="str">
        <f>E7</f>
        <v>направлено відкритих асигнувань</v>
      </c>
      <c r="Y7" s="138" t="str">
        <f>F7</f>
        <v>касові видатки</v>
      </c>
      <c r="Z7" s="138" t="str">
        <f>D7</f>
        <v>розпис на                  січень-жовтень</v>
      </c>
      <c r="AA7" s="138" t="str">
        <f>E7</f>
        <v>направлено відкритих асигнувань</v>
      </c>
      <c r="AB7" s="138" t="str">
        <f>F7</f>
        <v>касові видатки</v>
      </c>
      <c r="AC7" s="138" t="str">
        <f>M7</f>
        <v>розпис на                  січень-жовтень</v>
      </c>
      <c r="AD7" s="138" t="str">
        <f>E7</f>
        <v>направлено відкритих асигнувань</v>
      </c>
      <c r="AE7" s="138" t="str">
        <f>O7</f>
        <v>касові видатки</v>
      </c>
      <c r="AF7" s="138" t="str">
        <f>D7</f>
        <v>розпис на                  січень-жовтень</v>
      </c>
      <c r="AG7" s="138" t="str">
        <f>H7</f>
        <v>направлено відкритих асигнувань</v>
      </c>
      <c r="AH7" s="138" t="str">
        <f>F7</f>
        <v>касові видатки</v>
      </c>
      <c r="AI7" s="141" t="str">
        <f>D7</f>
        <v>розпис на                  січень-жовтень</v>
      </c>
      <c r="AJ7" s="141" t="s">
        <v>32</v>
      </c>
      <c r="AK7" s="142" t="s">
        <v>30</v>
      </c>
      <c r="AL7" s="137" t="str">
        <f>D7</f>
        <v>розпис на                  січень-жовтень</v>
      </c>
      <c r="AM7" s="137" t="s">
        <v>32</v>
      </c>
      <c r="AN7" s="182" t="s">
        <v>30</v>
      </c>
      <c r="AO7" s="183"/>
      <c r="AP7" s="137" t="str">
        <f>D7</f>
        <v>розпис на                  січень-жовтень</v>
      </c>
      <c r="AQ7" s="137" t="s">
        <v>32</v>
      </c>
      <c r="AR7" s="138" t="s">
        <v>30</v>
      </c>
      <c r="AS7" s="137" t="str">
        <f>G7</f>
        <v>розпис на                  січень-жовтень</v>
      </c>
      <c r="AT7" s="137" t="s">
        <v>32</v>
      </c>
      <c r="AU7" s="138" t="s">
        <v>30</v>
      </c>
      <c r="AV7" s="138" t="str">
        <f>AL7</f>
        <v>розпис на                  січень-жовтень</v>
      </c>
      <c r="AW7" s="137" t="s">
        <v>32</v>
      </c>
      <c r="AX7" s="138" t="s">
        <v>30</v>
      </c>
      <c r="AY7" s="138" t="str">
        <f>AP7</f>
        <v>розпис на                  січень-жовтень</v>
      </c>
      <c r="AZ7" s="137" t="s">
        <v>32</v>
      </c>
      <c r="BA7" s="138" t="s">
        <v>30</v>
      </c>
      <c r="BB7" s="138" t="str">
        <f>D7</f>
        <v>розпис на                  січень-жовтень</v>
      </c>
      <c r="BC7" s="138" t="str">
        <f>E7</f>
        <v>направлено відкритих асигнувань</v>
      </c>
      <c r="BD7" s="138" t="str">
        <f>F7</f>
        <v>касові видатки</v>
      </c>
      <c r="BE7" s="138" t="str">
        <f>D7</f>
        <v>розпис на                  січень-жовтень</v>
      </c>
      <c r="BF7" s="138" t="s">
        <v>32</v>
      </c>
      <c r="BG7" s="138" t="s">
        <v>30</v>
      </c>
      <c r="BH7" s="143" t="str">
        <f>D7</f>
        <v>розпис на                  січень-жовтень</v>
      </c>
      <c r="BI7" s="143" t="s">
        <v>32</v>
      </c>
      <c r="BJ7" s="144" t="str">
        <f>BD7</f>
        <v>касові видатки</v>
      </c>
      <c r="BK7" s="138" t="str">
        <f>D7</f>
        <v>розпис на                  січень-жовтень</v>
      </c>
      <c r="BL7" s="138" t="str">
        <f>H7</f>
        <v>направлено відкритих асигнувань</v>
      </c>
      <c r="BM7" s="182" t="str">
        <f>I7</f>
        <v>касові видатки</v>
      </c>
      <c r="BN7" s="183"/>
      <c r="BO7" s="138" t="str">
        <f>BB7</f>
        <v>розпис на                  січень-жовтень</v>
      </c>
      <c r="BP7" s="138" t="str">
        <f>H7</f>
        <v>направлено відкритих асигнувань</v>
      </c>
      <c r="BQ7" s="138" t="str">
        <f>I7</f>
        <v>касові видатки</v>
      </c>
      <c r="BR7" s="138" t="str">
        <f>BK7</f>
        <v>розпис на                  січень-жовтень</v>
      </c>
      <c r="BS7" s="138" t="str">
        <f>K7</f>
        <v>направлено відкритих асигнувань</v>
      </c>
      <c r="BT7" s="138" t="str">
        <f>L7</f>
        <v>касові видатки</v>
      </c>
      <c r="BU7" s="138" t="str">
        <f>BB7</f>
        <v>розпис на                  січень-жовтень</v>
      </c>
      <c r="BV7" s="138" t="str">
        <f>K7</f>
        <v>направлено відкритих асигнувань</v>
      </c>
      <c r="BW7" s="139" t="str">
        <f>L7</f>
        <v>касові видатки</v>
      </c>
      <c r="BX7" s="138" t="str">
        <f>D7</f>
        <v>розпис на                  січень-жовтень</v>
      </c>
      <c r="BY7" s="138" t="s">
        <v>32</v>
      </c>
      <c r="BZ7" s="138" t="s">
        <v>30</v>
      </c>
      <c r="CA7" s="140" t="str">
        <f>BK7</f>
        <v>розпис на                  січень-жовтень</v>
      </c>
      <c r="CB7" s="138" t="str">
        <f>N7</f>
        <v>направлено відкритих асигнувань</v>
      </c>
      <c r="CC7" s="138" t="str">
        <f>O7</f>
        <v>касові видатки</v>
      </c>
      <c r="CD7" s="138" t="str">
        <f>D7</f>
        <v>розпис на                  січень-жовтень</v>
      </c>
      <c r="CE7" s="138" t="str">
        <f>E7</f>
        <v>направлено відкритих асигнувань</v>
      </c>
      <c r="CF7" s="138" t="str">
        <f>F7</f>
        <v>касові видатки</v>
      </c>
      <c r="CG7" s="137" t="str">
        <f>M7</f>
        <v>розпис на                  січень-жовтень</v>
      </c>
      <c r="CH7" s="137" t="str">
        <f>N7</f>
        <v>направлено відкритих асигнувань</v>
      </c>
      <c r="CI7" s="165" t="str">
        <f>O7</f>
        <v>касові видатки</v>
      </c>
      <c r="CJ7" s="167"/>
      <c r="CK7" s="137" t="str">
        <f>S7</f>
        <v>розпис на                  січень-жовтень</v>
      </c>
      <c r="CL7" s="137" t="s">
        <v>32</v>
      </c>
      <c r="CM7" s="138" t="str">
        <f>F7</f>
        <v>касові видатки</v>
      </c>
      <c r="CN7" s="145" t="str">
        <f>D7</f>
        <v>розпис на                  січень-жовтень</v>
      </c>
      <c r="CO7" s="137" t="s">
        <v>32</v>
      </c>
      <c r="CP7" s="138" t="s">
        <v>30</v>
      </c>
      <c r="CQ7" s="143" t="str">
        <f>D7</f>
        <v>розпис на                  січень-жовтень</v>
      </c>
      <c r="CR7" s="143" t="s">
        <v>32</v>
      </c>
      <c r="CS7" s="144" t="str">
        <f>CV7</f>
        <v>касові видатки</v>
      </c>
      <c r="CT7" s="143" t="str">
        <f>D7</f>
        <v>розпис на                  січень-жовтень</v>
      </c>
      <c r="CU7" s="143" t="s">
        <v>32</v>
      </c>
      <c r="CV7" s="144" t="str">
        <f>F7</f>
        <v>касові видатки</v>
      </c>
      <c r="CW7" s="143" t="str">
        <f>D7</f>
        <v>розпис на                  січень-жовтень</v>
      </c>
      <c r="CX7" s="143" t="s">
        <v>32</v>
      </c>
      <c r="CY7" s="197" t="str">
        <f>CV7</f>
        <v>касові видатки</v>
      </c>
      <c r="CZ7" s="198"/>
      <c r="DA7" s="143" t="str">
        <f>D7</f>
        <v>розпис на                  січень-жовтень</v>
      </c>
      <c r="DB7" s="143" t="s">
        <v>32</v>
      </c>
      <c r="DC7" s="146" t="s">
        <v>30</v>
      </c>
      <c r="DD7" s="143" t="str">
        <f>D7</f>
        <v>розпис на                  січень-жовтень</v>
      </c>
      <c r="DE7" s="143" t="s">
        <v>32</v>
      </c>
      <c r="DF7" s="144" t="str">
        <f>CY7</f>
        <v>касові видатки</v>
      </c>
    </row>
    <row r="8" spans="1:112" s="17" customFormat="1" ht="18.75" customHeight="1" thickBot="1">
      <c r="A8" s="6">
        <v>1</v>
      </c>
      <c r="B8" s="6">
        <v>2</v>
      </c>
      <c r="C8" s="6">
        <v>3</v>
      </c>
      <c r="D8" s="7">
        <v>4</v>
      </c>
      <c r="E8" s="8">
        <v>5</v>
      </c>
      <c r="F8" s="9">
        <v>6</v>
      </c>
      <c r="G8" s="7">
        <v>7</v>
      </c>
      <c r="H8" s="8">
        <v>8</v>
      </c>
      <c r="I8" s="9">
        <v>9</v>
      </c>
      <c r="J8" s="7">
        <v>10</v>
      </c>
      <c r="K8" s="8">
        <v>11</v>
      </c>
      <c r="L8" s="9">
        <v>12</v>
      </c>
      <c r="M8" s="7">
        <v>13</v>
      </c>
      <c r="N8" s="8">
        <v>14</v>
      </c>
      <c r="O8" s="9">
        <v>15</v>
      </c>
      <c r="P8" s="116">
        <v>16</v>
      </c>
      <c r="Q8" s="99">
        <v>17</v>
      </c>
      <c r="R8" s="116">
        <v>18</v>
      </c>
      <c r="S8" s="10">
        <v>19</v>
      </c>
      <c r="T8" s="11">
        <v>20</v>
      </c>
      <c r="U8" s="248">
        <v>21</v>
      </c>
      <c r="V8" s="249"/>
      <c r="W8" s="100">
        <v>22</v>
      </c>
      <c r="X8" s="101">
        <v>23</v>
      </c>
      <c r="Y8" s="102">
        <v>24</v>
      </c>
      <c r="Z8" s="100">
        <v>25</v>
      </c>
      <c r="AA8" s="101">
        <v>26</v>
      </c>
      <c r="AB8" s="102">
        <v>27</v>
      </c>
      <c r="AC8" s="12">
        <v>28</v>
      </c>
      <c r="AD8" s="13">
        <v>29</v>
      </c>
      <c r="AE8" s="14">
        <v>30</v>
      </c>
      <c r="AF8" s="12">
        <v>31</v>
      </c>
      <c r="AG8" s="13">
        <v>32</v>
      </c>
      <c r="AH8" s="114">
        <v>33</v>
      </c>
      <c r="AI8" s="7">
        <v>34</v>
      </c>
      <c r="AJ8" s="8">
        <v>35</v>
      </c>
      <c r="AK8" s="9">
        <v>36</v>
      </c>
      <c r="AL8" s="115">
        <v>37</v>
      </c>
      <c r="AM8" s="8">
        <v>38</v>
      </c>
      <c r="AN8" s="224">
        <v>39</v>
      </c>
      <c r="AO8" s="225"/>
      <c r="AP8" s="7">
        <v>40</v>
      </c>
      <c r="AQ8" s="8">
        <v>41</v>
      </c>
      <c r="AR8" s="9">
        <v>42</v>
      </c>
      <c r="AS8" s="7">
        <v>43</v>
      </c>
      <c r="AT8" s="8">
        <v>44</v>
      </c>
      <c r="AU8" s="9">
        <v>45</v>
      </c>
      <c r="AV8" s="15">
        <v>46</v>
      </c>
      <c r="AW8" s="1">
        <v>47</v>
      </c>
      <c r="AX8" s="16">
        <v>48</v>
      </c>
      <c r="AY8" s="15">
        <v>49</v>
      </c>
      <c r="AZ8" s="1">
        <v>50</v>
      </c>
      <c r="BA8" s="16">
        <v>51</v>
      </c>
      <c r="BB8" s="15">
        <v>52</v>
      </c>
      <c r="BC8" s="1">
        <v>53</v>
      </c>
      <c r="BD8" s="16">
        <v>54</v>
      </c>
      <c r="BE8" s="1">
        <v>55</v>
      </c>
      <c r="BF8" s="16">
        <v>56</v>
      </c>
      <c r="BG8" s="1">
        <v>57</v>
      </c>
      <c r="BH8" s="16">
        <v>58</v>
      </c>
      <c r="BI8" s="1">
        <v>59</v>
      </c>
      <c r="BJ8" s="16">
        <v>60</v>
      </c>
      <c r="BK8" s="1">
        <v>61</v>
      </c>
      <c r="BL8" s="16">
        <v>62</v>
      </c>
      <c r="BM8" s="170">
        <v>63</v>
      </c>
      <c r="BN8" s="171"/>
      <c r="BO8" s="16">
        <v>64</v>
      </c>
      <c r="BP8" s="1">
        <v>65</v>
      </c>
      <c r="BQ8" s="16">
        <v>66</v>
      </c>
      <c r="BR8" s="1">
        <v>67</v>
      </c>
      <c r="BS8" s="16">
        <v>68</v>
      </c>
      <c r="BT8" s="1">
        <v>69</v>
      </c>
      <c r="BU8" s="16">
        <v>70</v>
      </c>
      <c r="BV8" s="1">
        <v>71</v>
      </c>
      <c r="BW8" s="117">
        <v>72</v>
      </c>
      <c r="BX8" s="15">
        <v>73</v>
      </c>
      <c r="BY8" s="16">
        <v>74</v>
      </c>
      <c r="BZ8" s="16">
        <v>75</v>
      </c>
      <c r="CA8" s="252">
        <v>76</v>
      </c>
      <c r="CB8" s="1">
        <v>77</v>
      </c>
      <c r="CC8" s="16">
        <v>78</v>
      </c>
      <c r="CD8" s="15">
        <v>79</v>
      </c>
      <c r="CE8" s="16">
        <v>80</v>
      </c>
      <c r="CF8" s="1">
        <v>81</v>
      </c>
      <c r="CG8" s="16">
        <v>82</v>
      </c>
      <c r="CH8" s="1">
        <v>83</v>
      </c>
      <c r="CI8" s="250">
        <v>84</v>
      </c>
      <c r="CJ8" s="171"/>
      <c r="CK8" s="1">
        <v>85</v>
      </c>
      <c r="CL8" s="16">
        <v>86</v>
      </c>
      <c r="CM8" s="16">
        <v>87</v>
      </c>
      <c r="CN8" s="91">
        <v>88</v>
      </c>
      <c r="CO8" s="92">
        <v>89</v>
      </c>
      <c r="CP8" s="93">
        <v>90</v>
      </c>
      <c r="CQ8" s="1">
        <v>91</v>
      </c>
      <c r="CR8" s="16">
        <v>92</v>
      </c>
      <c r="CS8" s="1">
        <v>93</v>
      </c>
      <c r="CT8" s="16">
        <v>94</v>
      </c>
      <c r="CU8" s="1">
        <v>95</v>
      </c>
      <c r="CV8" s="16">
        <v>96</v>
      </c>
      <c r="CW8" s="1">
        <v>97</v>
      </c>
      <c r="CX8" s="16">
        <v>98</v>
      </c>
      <c r="CY8" s="170">
        <v>99</v>
      </c>
      <c r="CZ8" s="184"/>
      <c r="DA8" s="104">
        <v>100</v>
      </c>
      <c r="DB8" s="105">
        <v>101</v>
      </c>
      <c r="DC8" s="91">
        <v>102</v>
      </c>
      <c r="DD8" s="91">
        <v>103</v>
      </c>
      <c r="DE8" s="92">
        <v>104</v>
      </c>
      <c r="DF8" s="93">
        <v>105</v>
      </c>
    </row>
    <row r="9" spans="1:112" ht="19.5" customHeight="1">
      <c r="A9" s="18">
        <v>1</v>
      </c>
      <c r="B9" s="19" t="s">
        <v>0</v>
      </c>
      <c r="C9" s="20">
        <f t="shared" ref="C9:C32" si="0">F9+I9+L9+O9+U9+Y9+AB9+AE9+AH9+AK9+AN9+AR9+AU9+AX9+BA9+BD9+BG9+BJ9+BM9+BQ9+BT9+BW9+BZ9+CC9+CF9+CI9+CM9+CP9+CS9+CV9+CY9+DF9</f>
        <v>9935126.1105799973</v>
      </c>
      <c r="D9" s="24">
        <v>2908808.4</v>
      </c>
      <c r="E9" s="25">
        <v>2867635.7828799998</v>
      </c>
      <c r="F9" s="26">
        <v>2866308.2226300002</v>
      </c>
      <c r="G9" s="21">
        <v>182787.8</v>
      </c>
      <c r="H9" s="22">
        <v>182787.8</v>
      </c>
      <c r="I9" s="23">
        <v>182787.76746999999</v>
      </c>
      <c r="J9" s="21">
        <v>35342.400000000001</v>
      </c>
      <c r="K9" s="22">
        <v>28756.454809999999</v>
      </c>
      <c r="L9" s="23">
        <v>28756.454809999999</v>
      </c>
      <c r="M9" s="24">
        <v>1970791.2</v>
      </c>
      <c r="N9" s="25">
        <v>1740047.66554</v>
      </c>
      <c r="O9" s="4">
        <v>1736314.6534899999</v>
      </c>
      <c r="P9" s="24"/>
      <c r="Q9" s="25"/>
      <c r="R9" s="26"/>
      <c r="S9" s="24">
        <v>2224661.4</v>
      </c>
      <c r="T9" s="25">
        <v>2224661.4</v>
      </c>
      <c r="U9" s="4">
        <v>2249169.1775500001</v>
      </c>
      <c r="V9" s="27" t="s">
        <v>66</v>
      </c>
      <c r="W9" s="24">
        <v>5430</v>
      </c>
      <c r="X9" s="25">
        <v>5430</v>
      </c>
      <c r="Y9" s="4">
        <v>3910.6735400000002</v>
      </c>
      <c r="Z9" s="24">
        <v>8280.2000000000007</v>
      </c>
      <c r="AA9" s="25">
        <v>8280.2000000000007</v>
      </c>
      <c r="AB9" s="26">
        <v>2894.5724500000001</v>
      </c>
      <c r="AC9" s="28">
        <v>63082.7</v>
      </c>
      <c r="AD9" s="22">
        <v>63082.7</v>
      </c>
      <c r="AE9" s="23">
        <v>33787.151740000001</v>
      </c>
      <c r="AF9" s="21">
        <v>636.20000000000005</v>
      </c>
      <c r="AG9" s="22">
        <v>636.20000000000005</v>
      </c>
      <c r="AH9" s="23">
        <v>635.49120999999991</v>
      </c>
      <c r="AI9" s="29">
        <v>4712.8999999999996</v>
      </c>
      <c r="AJ9" s="30">
        <v>4712.8999999999996</v>
      </c>
      <c r="AK9" s="31">
        <v>4428.8400300000003</v>
      </c>
      <c r="AL9" s="21">
        <v>1986044.4</v>
      </c>
      <c r="AM9" s="22">
        <v>1985981.7</v>
      </c>
      <c r="AN9" s="3">
        <v>1976751.4514300001</v>
      </c>
      <c r="AO9" s="27"/>
      <c r="AP9" s="21"/>
      <c r="AQ9" s="22"/>
      <c r="AR9" s="23">
        <v>0</v>
      </c>
      <c r="AS9" s="21">
        <v>34153.199999999997</v>
      </c>
      <c r="AT9" s="22">
        <v>34153.199999999997</v>
      </c>
      <c r="AU9" s="23">
        <v>32354.423079999997</v>
      </c>
      <c r="AV9" s="21">
        <v>15838.06</v>
      </c>
      <c r="AW9" s="22">
        <v>15838.06</v>
      </c>
      <c r="AX9" s="23">
        <v>15835.466470000001</v>
      </c>
      <c r="AY9" s="21">
        <v>1180</v>
      </c>
      <c r="AZ9" s="22">
        <v>1180</v>
      </c>
      <c r="BA9" s="23">
        <v>1037.2357400000001</v>
      </c>
      <c r="BB9" s="21">
        <v>17360.5</v>
      </c>
      <c r="BC9" s="22">
        <v>17360.5</v>
      </c>
      <c r="BD9" s="23">
        <v>9978.6029999999992</v>
      </c>
      <c r="BE9" s="21">
        <v>3178.61</v>
      </c>
      <c r="BF9" s="22">
        <v>3178.61</v>
      </c>
      <c r="BG9" s="23">
        <v>3178.5538999999999</v>
      </c>
      <c r="BH9" s="29">
        <v>8603.3269999999993</v>
      </c>
      <c r="BI9" s="30">
        <v>8603.3269999999993</v>
      </c>
      <c r="BJ9" s="31">
        <v>6813.5043599999999</v>
      </c>
      <c r="BK9" s="21">
        <v>59549.599999999999</v>
      </c>
      <c r="BL9" s="22">
        <v>59549.599999999999</v>
      </c>
      <c r="BM9" s="3">
        <v>408.4128</v>
      </c>
      <c r="BN9" s="27"/>
      <c r="BO9" s="21">
        <v>41803</v>
      </c>
      <c r="BP9" s="22">
        <v>41803</v>
      </c>
      <c r="BQ9" s="23">
        <v>28541.469000000001</v>
      </c>
      <c r="BR9" s="21"/>
      <c r="BS9" s="22"/>
      <c r="BT9" s="23">
        <v>0</v>
      </c>
      <c r="BU9" s="21"/>
      <c r="BV9" s="22"/>
      <c r="BW9" s="3">
        <v>0</v>
      </c>
      <c r="BX9" s="24">
        <v>22000</v>
      </c>
      <c r="BY9" s="25">
        <v>22000</v>
      </c>
      <c r="BZ9" s="26"/>
      <c r="CA9" s="24"/>
      <c r="CB9" s="25"/>
      <c r="CC9" s="26"/>
      <c r="CD9" s="28"/>
      <c r="CE9" s="22"/>
      <c r="CF9" s="23"/>
      <c r="CG9" s="24">
        <v>178160</v>
      </c>
      <c r="CH9" s="25">
        <v>178160</v>
      </c>
      <c r="CI9" s="4">
        <v>141024.25959999999</v>
      </c>
      <c r="CJ9" s="32"/>
      <c r="CK9" s="24"/>
      <c r="CL9" s="25"/>
      <c r="CM9" s="4">
        <v>0</v>
      </c>
      <c r="CN9" s="24"/>
      <c r="CO9" s="25"/>
      <c r="CP9" s="26"/>
      <c r="CQ9" s="33"/>
      <c r="CR9" s="30"/>
      <c r="CS9" s="31"/>
      <c r="CT9" s="29">
        <v>290.39999999999998</v>
      </c>
      <c r="CU9" s="30">
        <v>290.39999999999998</v>
      </c>
      <c r="CV9" s="31">
        <v>290.36377000000005</v>
      </c>
      <c r="CW9" s="107">
        <v>260536.7</v>
      </c>
      <c r="CX9" s="108">
        <v>173296.91828000001</v>
      </c>
      <c r="CY9" s="256">
        <v>111740.3245</v>
      </c>
      <c r="CZ9" s="257"/>
      <c r="DA9" s="253">
        <v>3895.3</v>
      </c>
      <c r="DB9" s="108">
        <v>0</v>
      </c>
      <c r="DC9" s="109"/>
      <c r="DD9" s="107">
        <v>506287</v>
      </c>
      <c r="DE9" s="108">
        <v>506287</v>
      </c>
      <c r="DF9" s="109">
        <v>498179.03801000002</v>
      </c>
      <c r="DG9" s="34"/>
      <c r="DH9" s="34"/>
    </row>
    <row r="10" spans="1:112" ht="19.5" customHeight="1">
      <c r="A10" s="35">
        <v>2</v>
      </c>
      <c r="B10" s="36" t="s">
        <v>1</v>
      </c>
      <c r="C10" s="20">
        <f t="shared" si="0"/>
        <v>7160785.1578800017</v>
      </c>
      <c r="D10" s="37">
        <v>1692786.3</v>
      </c>
      <c r="E10" s="38">
        <v>1692786.3</v>
      </c>
      <c r="F10" s="39">
        <v>1692784.3910999999</v>
      </c>
      <c r="G10" s="37">
        <v>124405.1</v>
      </c>
      <c r="H10" s="38">
        <v>124405.1</v>
      </c>
      <c r="I10" s="39">
        <v>124404.47977999999</v>
      </c>
      <c r="J10" s="37">
        <v>16812.8</v>
      </c>
      <c r="K10" s="38">
        <v>13730.09303</v>
      </c>
      <c r="L10" s="39">
        <v>13724.025170000001</v>
      </c>
      <c r="M10" s="37">
        <v>1821623</v>
      </c>
      <c r="N10" s="38">
        <v>1636590.4098799999</v>
      </c>
      <c r="O10" s="40">
        <v>1636527.32889</v>
      </c>
      <c r="P10" s="41"/>
      <c r="Q10" s="38"/>
      <c r="R10" s="2"/>
      <c r="S10" s="41">
        <v>1889828.1</v>
      </c>
      <c r="T10" s="38">
        <v>1889828.1</v>
      </c>
      <c r="U10" s="42">
        <v>1860015.66236</v>
      </c>
      <c r="V10" s="32"/>
      <c r="W10" s="41">
        <v>4800</v>
      </c>
      <c r="X10" s="38">
        <v>4800</v>
      </c>
      <c r="Y10" s="42">
        <v>4434.5163700000003</v>
      </c>
      <c r="Z10" s="41">
        <v>9935.4</v>
      </c>
      <c r="AA10" s="38">
        <v>9935.4</v>
      </c>
      <c r="AB10" s="2">
        <v>6044.3229700000002</v>
      </c>
      <c r="AC10" s="40">
        <v>53727.1</v>
      </c>
      <c r="AD10" s="38">
        <v>53727.1</v>
      </c>
      <c r="AE10" s="39">
        <v>28348.887940000001</v>
      </c>
      <c r="AF10" s="37">
        <v>416.4</v>
      </c>
      <c r="AG10" s="38">
        <v>416.4</v>
      </c>
      <c r="AH10" s="39">
        <v>361.17147</v>
      </c>
      <c r="AI10" s="37">
        <v>3084.7</v>
      </c>
      <c r="AJ10" s="43">
        <v>3084.7</v>
      </c>
      <c r="AK10" s="44">
        <v>2939.0567099999998</v>
      </c>
      <c r="AL10" s="41">
        <v>1313131.7</v>
      </c>
      <c r="AM10" s="38">
        <v>1312510.5</v>
      </c>
      <c r="AN10" s="42">
        <v>1295663.6712200001</v>
      </c>
      <c r="AO10" s="32"/>
      <c r="AP10" s="41">
        <v>0</v>
      </c>
      <c r="AQ10" s="38">
        <v>0</v>
      </c>
      <c r="AR10" s="2">
        <v>0</v>
      </c>
      <c r="AS10" s="41">
        <v>22354.6</v>
      </c>
      <c r="AT10" s="38">
        <v>22354.6</v>
      </c>
      <c r="AU10" s="2">
        <v>18084.230970000001</v>
      </c>
      <c r="AV10" s="41">
        <v>15591.876</v>
      </c>
      <c r="AW10" s="38">
        <v>15591.876</v>
      </c>
      <c r="AX10" s="2">
        <v>15213.928019999999</v>
      </c>
      <c r="AY10" s="41"/>
      <c r="AZ10" s="38"/>
      <c r="BA10" s="2">
        <v>0</v>
      </c>
      <c r="BB10" s="41">
        <v>6906.3</v>
      </c>
      <c r="BC10" s="38">
        <v>6906.3</v>
      </c>
      <c r="BD10" s="2">
        <v>121.371</v>
      </c>
      <c r="BE10" s="41">
        <v>1071.1690000000001</v>
      </c>
      <c r="BF10" s="38">
        <v>1071.1690000000001</v>
      </c>
      <c r="BG10" s="2">
        <v>963.85842000000002</v>
      </c>
      <c r="BH10" s="45">
        <v>5737.93</v>
      </c>
      <c r="BI10" s="43">
        <v>5737.93</v>
      </c>
      <c r="BJ10" s="44">
        <v>4719.6006900000002</v>
      </c>
      <c r="BK10" s="41">
        <v>37886.800000000003</v>
      </c>
      <c r="BL10" s="38">
        <v>37886.800000000003</v>
      </c>
      <c r="BM10" s="42">
        <v>0</v>
      </c>
      <c r="BN10" s="32"/>
      <c r="BO10" s="41">
        <v>82739</v>
      </c>
      <c r="BP10" s="38">
        <v>82739</v>
      </c>
      <c r="BQ10" s="2">
        <v>51008.002780000003</v>
      </c>
      <c r="BR10" s="41">
        <v>7766.7</v>
      </c>
      <c r="BS10" s="38">
        <v>7766.7</v>
      </c>
      <c r="BT10" s="2">
        <v>2298.77412</v>
      </c>
      <c r="BU10" s="41"/>
      <c r="BV10" s="38"/>
      <c r="BW10" s="42">
        <v>0</v>
      </c>
      <c r="BX10" s="41"/>
      <c r="BY10" s="38"/>
      <c r="BZ10" s="2"/>
      <c r="CA10" s="41"/>
      <c r="CB10" s="38"/>
      <c r="CC10" s="2">
        <v>0</v>
      </c>
      <c r="CD10" s="46"/>
      <c r="CE10" s="38"/>
      <c r="CF10" s="2"/>
      <c r="CG10" s="41">
        <v>30292</v>
      </c>
      <c r="CH10" s="38">
        <v>30292</v>
      </c>
      <c r="CI10" s="42">
        <v>36358.434479999996</v>
      </c>
      <c r="CJ10" s="32" t="s">
        <v>66</v>
      </c>
      <c r="CK10" s="41"/>
      <c r="CL10" s="38"/>
      <c r="CM10" s="42">
        <v>0</v>
      </c>
      <c r="CN10" s="41"/>
      <c r="CO10" s="38"/>
      <c r="CP10" s="2"/>
      <c r="CQ10" s="48"/>
      <c r="CR10" s="43"/>
      <c r="CS10" s="44"/>
      <c r="CT10" s="45">
        <v>296.39999999999998</v>
      </c>
      <c r="CU10" s="43">
        <v>296.39999999999998</v>
      </c>
      <c r="CV10" s="44">
        <v>296.35617999999999</v>
      </c>
      <c r="CW10" s="45">
        <v>237647.4</v>
      </c>
      <c r="CX10" s="43">
        <v>78351.596999999994</v>
      </c>
      <c r="CY10" s="47">
        <v>90439.840450000003</v>
      </c>
      <c r="CZ10" s="258" t="s">
        <v>66</v>
      </c>
      <c r="DA10" s="48">
        <v>1217.7</v>
      </c>
      <c r="DB10" s="43">
        <v>0</v>
      </c>
      <c r="DC10" s="44"/>
      <c r="DD10" s="45">
        <v>319702</v>
      </c>
      <c r="DE10" s="43">
        <v>319702</v>
      </c>
      <c r="DF10" s="44">
        <v>276033.24679</v>
      </c>
      <c r="DG10" s="34"/>
      <c r="DH10" s="34"/>
    </row>
    <row r="11" spans="1:112" ht="20.25" customHeight="1">
      <c r="A11" s="35">
        <v>3</v>
      </c>
      <c r="B11" s="36" t="s">
        <v>2</v>
      </c>
      <c r="C11" s="20">
        <f t="shared" si="0"/>
        <v>16588152.354940001</v>
      </c>
      <c r="D11" s="41">
        <v>4512855.0999999996</v>
      </c>
      <c r="E11" s="38">
        <v>4512855.0999999996</v>
      </c>
      <c r="F11" s="23">
        <v>4512731.96686</v>
      </c>
      <c r="G11" s="41">
        <v>43494.9</v>
      </c>
      <c r="H11" s="38">
        <v>43494.9</v>
      </c>
      <c r="I11" s="2">
        <v>43481.164280000005</v>
      </c>
      <c r="J11" s="41">
        <v>102119.7</v>
      </c>
      <c r="K11" s="38">
        <v>85897.329259999999</v>
      </c>
      <c r="L11" s="2">
        <v>85892.358560000008</v>
      </c>
      <c r="M11" s="41">
        <v>3480894</v>
      </c>
      <c r="N11" s="38">
        <v>3067006.0644299998</v>
      </c>
      <c r="O11" s="42">
        <v>3066676.9179699998</v>
      </c>
      <c r="P11" s="41"/>
      <c r="Q11" s="38"/>
      <c r="R11" s="2"/>
      <c r="S11" s="41">
        <v>3639779.5</v>
      </c>
      <c r="T11" s="38">
        <v>3639779.5</v>
      </c>
      <c r="U11" s="42">
        <v>3453364.6415800001</v>
      </c>
      <c r="V11" s="32"/>
      <c r="W11" s="41">
        <v>5430</v>
      </c>
      <c r="X11" s="38">
        <v>5430</v>
      </c>
      <c r="Y11" s="42">
        <v>3986.8021800000001</v>
      </c>
      <c r="Z11" s="41">
        <v>43534</v>
      </c>
      <c r="AA11" s="38">
        <v>43534</v>
      </c>
      <c r="AB11" s="2">
        <v>8236.4470000000001</v>
      </c>
      <c r="AC11" s="46">
        <v>96612.800000000003</v>
      </c>
      <c r="AD11" s="38">
        <v>96612.800000000003</v>
      </c>
      <c r="AE11" s="2">
        <v>38045.367530000003</v>
      </c>
      <c r="AF11" s="41">
        <v>1292.2</v>
      </c>
      <c r="AG11" s="38">
        <v>1292.2</v>
      </c>
      <c r="AH11" s="2">
        <v>1287.1871999999998</v>
      </c>
      <c r="AI11" s="45">
        <v>9573</v>
      </c>
      <c r="AJ11" s="43">
        <v>9573</v>
      </c>
      <c r="AK11" s="44">
        <v>9390.1541099999995</v>
      </c>
      <c r="AL11" s="41">
        <v>4216527.5999999996</v>
      </c>
      <c r="AM11" s="38">
        <v>4216527.5999999996</v>
      </c>
      <c r="AN11" s="42">
        <v>4204823.6343200002</v>
      </c>
      <c r="AO11" s="32"/>
      <c r="AP11" s="41"/>
      <c r="AQ11" s="38"/>
      <c r="AR11" s="2">
        <v>0</v>
      </c>
      <c r="AS11" s="41">
        <v>69373.600000000006</v>
      </c>
      <c r="AT11" s="38">
        <v>69373.600000000006</v>
      </c>
      <c r="AU11" s="2">
        <v>66736.844899999996</v>
      </c>
      <c r="AV11" s="41">
        <v>21191.898000000001</v>
      </c>
      <c r="AW11" s="38">
        <v>21191.898000000001</v>
      </c>
      <c r="AX11" s="2">
        <v>19651.39472</v>
      </c>
      <c r="AY11" s="41">
        <v>20011.669999999998</v>
      </c>
      <c r="AZ11" s="38">
        <v>16729.509999999998</v>
      </c>
      <c r="BA11" s="2">
        <v>9284.6775600000001</v>
      </c>
      <c r="BB11" s="41">
        <v>56547.9</v>
      </c>
      <c r="BC11" s="38">
        <v>56547.9</v>
      </c>
      <c r="BD11" s="2">
        <v>9806.3780900000002</v>
      </c>
      <c r="BE11" s="41">
        <v>3002.0839999999998</v>
      </c>
      <c r="BF11" s="38">
        <v>3002.0839999999998</v>
      </c>
      <c r="BG11" s="2">
        <v>3001.16372</v>
      </c>
      <c r="BH11" s="45">
        <v>3686.8690000000001</v>
      </c>
      <c r="BI11" s="43">
        <v>3686.8690000000001</v>
      </c>
      <c r="BJ11" s="44">
        <v>2733.4458300000001</v>
      </c>
      <c r="BK11" s="41">
        <v>40401.1</v>
      </c>
      <c r="BL11" s="38">
        <v>40401.1</v>
      </c>
      <c r="BM11" s="42">
        <v>32022.816899999998</v>
      </c>
      <c r="BN11" s="32"/>
      <c r="BO11" s="41">
        <v>122127</v>
      </c>
      <c r="BP11" s="38">
        <v>122127</v>
      </c>
      <c r="BQ11" s="2">
        <v>57916.39615</v>
      </c>
      <c r="BR11" s="41">
        <v>25002.9</v>
      </c>
      <c r="BS11" s="38">
        <v>25002.9</v>
      </c>
      <c r="BT11" s="2">
        <v>9910.9411899999996</v>
      </c>
      <c r="BU11" s="41">
        <v>27212.113000000001</v>
      </c>
      <c r="BV11" s="38">
        <v>4139.46</v>
      </c>
      <c r="BW11" s="42">
        <v>3449.55</v>
      </c>
      <c r="BX11" s="41"/>
      <c r="BY11" s="38"/>
      <c r="BZ11" s="2"/>
      <c r="CA11" s="41"/>
      <c r="CB11" s="38"/>
      <c r="CC11" s="2">
        <v>0</v>
      </c>
      <c r="CD11" s="46"/>
      <c r="CE11" s="38"/>
      <c r="CF11" s="2"/>
      <c r="CG11" s="41">
        <v>65704</v>
      </c>
      <c r="CH11" s="38">
        <v>65704</v>
      </c>
      <c r="CI11" s="42">
        <v>149667.32669999998</v>
      </c>
      <c r="CJ11" s="32" t="s">
        <v>66</v>
      </c>
      <c r="CK11" s="41">
        <v>7066.7</v>
      </c>
      <c r="CL11" s="38">
        <v>7066.7</v>
      </c>
      <c r="CM11" s="47">
        <v>5525.4648099999995</v>
      </c>
      <c r="CN11" s="41"/>
      <c r="CO11" s="38"/>
      <c r="CP11" s="44"/>
      <c r="CQ11" s="48">
        <v>1132776</v>
      </c>
      <c r="CR11" s="43">
        <v>420116.28769999999</v>
      </c>
      <c r="CS11" s="44">
        <v>335886.85002999997</v>
      </c>
      <c r="CT11" s="45">
        <v>1602.4</v>
      </c>
      <c r="CU11" s="43">
        <v>1602.4</v>
      </c>
      <c r="CV11" s="44">
        <v>1560.1028000000001</v>
      </c>
      <c r="CW11" s="45">
        <v>493207.7</v>
      </c>
      <c r="CX11" s="43">
        <v>122977.99339</v>
      </c>
      <c r="CY11" s="47">
        <v>111788.15263</v>
      </c>
      <c r="CZ11" s="258"/>
      <c r="DA11" s="48">
        <v>8164.9</v>
      </c>
      <c r="DB11" s="43">
        <v>0</v>
      </c>
      <c r="DC11" s="44"/>
      <c r="DD11" s="45">
        <v>449178.7</v>
      </c>
      <c r="DE11" s="43">
        <v>449178.7</v>
      </c>
      <c r="DF11" s="44">
        <v>341294.20731999999</v>
      </c>
      <c r="DG11" s="34"/>
      <c r="DH11" s="34"/>
    </row>
    <row r="12" spans="1:112" ht="19.5" customHeight="1">
      <c r="A12" s="35">
        <v>4</v>
      </c>
      <c r="B12" s="36" t="s">
        <v>3</v>
      </c>
      <c r="C12" s="20">
        <f t="shared" si="0"/>
        <v>9568081.8265799992</v>
      </c>
      <c r="D12" s="41">
        <v>2745727.1</v>
      </c>
      <c r="E12" s="38">
        <v>2745727.1</v>
      </c>
      <c r="F12" s="23">
        <v>2743168.13705</v>
      </c>
      <c r="G12" s="41">
        <v>84556.800000000003</v>
      </c>
      <c r="H12" s="38">
        <v>84556.800000000003</v>
      </c>
      <c r="I12" s="2">
        <v>84501.340569999986</v>
      </c>
      <c r="J12" s="41">
        <v>30379.4</v>
      </c>
      <c r="K12" s="38">
        <v>30252.726739999998</v>
      </c>
      <c r="L12" s="2">
        <v>30252.236739999997</v>
      </c>
      <c r="M12" s="41">
        <v>2278614.2000000002</v>
      </c>
      <c r="N12" s="38">
        <v>1959071.3336</v>
      </c>
      <c r="O12" s="42">
        <v>1939846.74287</v>
      </c>
      <c r="P12" s="41">
        <v>10782</v>
      </c>
      <c r="Q12" s="38">
        <v>10782</v>
      </c>
      <c r="R12" s="2"/>
      <c r="S12" s="41">
        <v>1829201.5</v>
      </c>
      <c r="T12" s="38">
        <v>1829201.5</v>
      </c>
      <c r="U12" s="42">
        <v>1771022.69304</v>
      </c>
      <c r="V12" s="32"/>
      <c r="W12" s="41">
        <v>2930</v>
      </c>
      <c r="X12" s="38">
        <v>2930</v>
      </c>
      <c r="Y12" s="42">
        <v>1010.67</v>
      </c>
      <c r="Z12" s="41">
        <v>15907.9</v>
      </c>
      <c r="AA12" s="38">
        <v>15907.9</v>
      </c>
      <c r="AB12" s="2">
        <v>2230.7594599999998</v>
      </c>
      <c r="AC12" s="46">
        <v>51146.1</v>
      </c>
      <c r="AD12" s="38">
        <v>51146.1</v>
      </c>
      <c r="AE12" s="2">
        <v>22769.755860000001</v>
      </c>
      <c r="AF12" s="41">
        <v>782.3</v>
      </c>
      <c r="AG12" s="38">
        <v>782.3</v>
      </c>
      <c r="AH12" s="2">
        <v>0</v>
      </c>
      <c r="AI12" s="45">
        <v>5795</v>
      </c>
      <c r="AJ12" s="43">
        <v>5795</v>
      </c>
      <c r="AK12" s="44">
        <v>5734.1226500000002</v>
      </c>
      <c r="AL12" s="41">
        <v>2569795.1</v>
      </c>
      <c r="AM12" s="38">
        <v>2569403.9</v>
      </c>
      <c r="AN12" s="42">
        <v>2443740.7726799999</v>
      </c>
      <c r="AO12" s="32"/>
      <c r="AP12" s="41"/>
      <c r="AQ12" s="38"/>
      <c r="AR12" s="2">
        <v>0</v>
      </c>
      <c r="AS12" s="41">
        <v>41994.8</v>
      </c>
      <c r="AT12" s="38">
        <v>41994.8</v>
      </c>
      <c r="AU12" s="2">
        <v>40014.60194</v>
      </c>
      <c r="AV12" s="41">
        <v>1608.24</v>
      </c>
      <c r="AW12" s="38">
        <v>1608.24</v>
      </c>
      <c r="AX12" s="2">
        <v>1608.23982</v>
      </c>
      <c r="AY12" s="41">
        <v>56026.652000000002</v>
      </c>
      <c r="AZ12" s="38">
        <v>52961.175999999999</v>
      </c>
      <c r="BA12" s="2">
        <v>13150.265460000001</v>
      </c>
      <c r="BB12" s="41">
        <v>45415.4</v>
      </c>
      <c r="BC12" s="38">
        <v>45415.4</v>
      </c>
      <c r="BD12" s="2">
        <v>11088.868</v>
      </c>
      <c r="BE12" s="41"/>
      <c r="BF12" s="38"/>
      <c r="BG12" s="2">
        <v>0</v>
      </c>
      <c r="BH12" s="45">
        <v>1743.856</v>
      </c>
      <c r="BI12" s="43">
        <v>1743.856</v>
      </c>
      <c r="BJ12" s="44">
        <v>690.19200000000001</v>
      </c>
      <c r="BK12" s="41">
        <v>29901.8</v>
      </c>
      <c r="BL12" s="38">
        <v>29901.8</v>
      </c>
      <c r="BM12" s="42">
        <v>0</v>
      </c>
      <c r="BN12" s="32"/>
      <c r="BO12" s="41">
        <v>25730</v>
      </c>
      <c r="BP12" s="38">
        <v>25730</v>
      </c>
      <c r="BQ12" s="2">
        <v>17533.644559999997</v>
      </c>
      <c r="BR12" s="41"/>
      <c r="BS12" s="38"/>
      <c r="BT12" s="2">
        <v>0</v>
      </c>
      <c r="BU12" s="41">
        <v>516316.63899999997</v>
      </c>
      <c r="BV12" s="38">
        <v>29163.037929999999</v>
      </c>
      <c r="BW12" s="42">
        <v>29163.037929999999</v>
      </c>
      <c r="BX12" s="41"/>
      <c r="BY12" s="38"/>
      <c r="BZ12" s="2">
        <v>0</v>
      </c>
      <c r="CA12" s="41"/>
      <c r="CB12" s="38"/>
      <c r="CC12" s="2">
        <v>0</v>
      </c>
      <c r="CD12" s="46"/>
      <c r="CE12" s="38"/>
      <c r="CF12" s="2"/>
      <c r="CG12" s="41">
        <v>50264</v>
      </c>
      <c r="CH12" s="38">
        <v>50264</v>
      </c>
      <c r="CI12" s="42">
        <v>69583.066129999992</v>
      </c>
      <c r="CJ12" s="32" t="s">
        <v>66</v>
      </c>
      <c r="CK12" s="41"/>
      <c r="CL12" s="38"/>
      <c r="CM12" s="42">
        <v>0</v>
      </c>
      <c r="CN12" s="41"/>
      <c r="CO12" s="38"/>
      <c r="CP12" s="2"/>
      <c r="CQ12" s="48"/>
      <c r="CR12" s="43"/>
      <c r="CS12" s="44"/>
      <c r="CT12" s="45">
        <v>440.5</v>
      </c>
      <c r="CU12" s="43">
        <v>440.5</v>
      </c>
      <c r="CV12" s="44">
        <v>440.5</v>
      </c>
      <c r="CW12" s="45"/>
      <c r="CX12" s="43"/>
      <c r="CY12" s="47">
        <v>0</v>
      </c>
      <c r="CZ12" s="258"/>
      <c r="DA12" s="48">
        <v>21198.2</v>
      </c>
      <c r="DB12" s="43">
        <v>0</v>
      </c>
      <c r="DC12" s="44"/>
      <c r="DD12" s="45">
        <v>452499.4</v>
      </c>
      <c r="DE12" s="43">
        <v>452499.4</v>
      </c>
      <c r="DF12" s="44">
        <v>340532.17982000002</v>
      </c>
      <c r="DG12" s="34"/>
      <c r="DH12" s="34"/>
    </row>
    <row r="13" spans="1:112" ht="19.5" customHeight="1">
      <c r="A13" s="35">
        <v>5</v>
      </c>
      <c r="B13" s="36" t="s">
        <v>4</v>
      </c>
      <c r="C13" s="20">
        <f t="shared" si="0"/>
        <v>8030891.1718800012</v>
      </c>
      <c r="D13" s="41">
        <v>2306833.7999999998</v>
      </c>
      <c r="E13" s="38">
        <v>2306833.7999999998</v>
      </c>
      <c r="F13" s="23">
        <v>2306625.18053</v>
      </c>
      <c r="G13" s="41">
        <v>171816</v>
      </c>
      <c r="H13" s="38">
        <v>171816</v>
      </c>
      <c r="I13" s="2">
        <v>171815.38618999999</v>
      </c>
      <c r="J13" s="41">
        <v>30551.5</v>
      </c>
      <c r="K13" s="38">
        <v>28330.644990000001</v>
      </c>
      <c r="L13" s="2">
        <v>28330.644989999997</v>
      </c>
      <c r="M13" s="41">
        <v>1822125.2</v>
      </c>
      <c r="N13" s="38">
        <v>1586787.37907</v>
      </c>
      <c r="O13" s="42">
        <v>1586589.2349</v>
      </c>
      <c r="P13" s="41"/>
      <c r="Q13" s="38"/>
      <c r="R13" s="2"/>
      <c r="S13" s="41">
        <v>1848836.9</v>
      </c>
      <c r="T13" s="38">
        <v>1848836.9</v>
      </c>
      <c r="U13" s="42">
        <v>1824262.6389300001</v>
      </c>
      <c r="V13" s="32"/>
      <c r="W13" s="41">
        <v>2930</v>
      </c>
      <c r="X13" s="38">
        <v>2930</v>
      </c>
      <c r="Y13" s="42">
        <v>2505.4212000000002</v>
      </c>
      <c r="Z13" s="41">
        <v>11992.5</v>
      </c>
      <c r="AA13" s="38">
        <v>11992.5</v>
      </c>
      <c r="AB13" s="2">
        <v>4735.7745000000004</v>
      </c>
      <c r="AC13" s="46">
        <v>51838.5</v>
      </c>
      <c r="AD13" s="38">
        <v>51838.5</v>
      </c>
      <c r="AE13" s="2">
        <v>25350.729600000002</v>
      </c>
      <c r="AF13" s="41">
        <v>496.3</v>
      </c>
      <c r="AG13" s="38">
        <v>496.3</v>
      </c>
      <c r="AH13" s="2">
        <v>493.0025</v>
      </c>
      <c r="AI13" s="45">
        <v>3676.1</v>
      </c>
      <c r="AJ13" s="43">
        <v>3676.1</v>
      </c>
      <c r="AK13" s="44">
        <v>3323.0315000000001</v>
      </c>
      <c r="AL13" s="41">
        <v>1599212.8</v>
      </c>
      <c r="AM13" s="38">
        <v>1599188.6</v>
      </c>
      <c r="AN13" s="42">
        <v>1560720.4484699999</v>
      </c>
      <c r="AO13" s="32"/>
      <c r="AP13" s="41">
        <v>11538</v>
      </c>
      <c r="AQ13" s="38">
        <v>11538</v>
      </c>
      <c r="AR13" s="2">
        <v>11538</v>
      </c>
      <c r="AS13" s="41">
        <v>26639.5</v>
      </c>
      <c r="AT13" s="38">
        <v>26639.5</v>
      </c>
      <c r="AU13" s="2">
        <v>24921.172600000002</v>
      </c>
      <c r="AV13" s="41">
        <v>31784.163</v>
      </c>
      <c r="AW13" s="38">
        <v>31784.163</v>
      </c>
      <c r="AX13" s="2">
        <v>28372.197989999997</v>
      </c>
      <c r="AY13" s="41">
        <v>41040.686999999998</v>
      </c>
      <c r="AZ13" s="38">
        <v>18000</v>
      </c>
      <c r="BA13" s="2">
        <v>13359.639009999999</v>
      </c>
      <c r="BB13" s="41">
        <v>18255.5</v>
      </c>
      <c r="BC13" s="38">
        <v>18255.5</v>
      </c>
      <c r="BD13" s="2">
        <v>0</v>
      </c>
      <c r="BE13" s="41">
        <v>577.04399999999998</v>
      </c>
      <c r="BF13" s="38">
        <v>577.04399999999998</v>
      </c>
      <c r="BG13" s="2">
        <v>577.04373999999996</v>
      </c>
      <c r="BH13" s="45">
        <v>23449.453000000001</v>
      </c>
      <c r="BI13" s="43">
        <v>23449.453000000001</v>
      </c>
      <c r="BJ13" s="44">
        <v>17455.998589999999</v>
      </c>
      <c r="BK13" s="41">
        <v>38913.5</v>
      </c>
      <c r="BL13" s="38">
        <v>38913.5</v>
      </c>
      <c r="BM13" s="42">
        <v>775.24547999999993</v>
      </c>
      <c r="BN13" s="32"/>
      <c r="BO13" s="41">
        <v>127944</v>
      </c>
      <c r="BP13" s="38">
        <v>127944</v>
      </c>
      <c r="BQ13" s="2">
        <v>77474.547619999998</v>
      </c>
      <c r="BR13" s="41"/>
      <c r="BS13" s="38"/>
      <c r="BT13" s="2">
        <v>0</v>
      </c>
      <c r="BU13" s="41"/>
      <c r="BV13" s="38"/>
      <c r="BW13" s="42">
        <v>0</v>
      </c>
      <c r="BX13" s="41"/>
      <c r="BY13" s="38"/>
      <c r="BZ13" s="2">
        <v>0</v>
      </c>
      <c r="CA13" s="41"/>
      <c r="CB13" s="38"/>
      <c r="CC13" s="2">
        <v>0</v>
      </c>
      <c r="CD13" s="46"/>
      <c r="CE13" s="38"/>
      <c r="CF13" s="2"/>
      <c r="CG13" s="41">
        <v>29624</v>
      </c>
      <c r="CH13" s="38">
        <v>29624</v>
      </c>
      <c r="CI13" s="42">
        <v>31436.85411</v>
      </c>
      <c r="CJ13" s="32" t="s">
        <v>66</v>
      </c>
      <c r="CK13" s="41"/>
      <c r="CL13" s="38"/>
      <c r="CM13" s="42">
        <v>0</v>
      </c>
      <c r="CN13" s="41"/>
      <c r="CO13" s="38"/>
      <c r="CP13" s="2"/>
      <c r="CQ13" s="48"/>
      <c r="CR13" s="43"/>
      <c r="CS13" s="44"/>
      <c r="CT13" s="45">
        <v>558</v>
      </c>
      <c r="CU13" s="43">
        <v>558</v>
      </c>
      <c r="CV13" s="44">
        <v>525.17250999999999</v>
      </c>
      <c r="CW13" s="49"/>
      <c r="CX13" s="43"/>
      <c r="CY13" s="47">
        <v>0</v>
      </c>
      <c r="CZ13" s="258"/>
      <c r="DA13" s="48">
        <v>3692.3</v>
      </c>
      <c r="DB13" s="43">
        <v>0</v>
      </c>
      <c r="DC13" s="44"/>
      <c r="DD13" s="45">
        <v>500887.7</v>
      </c>
      <c r="DE13" s="43">
        <v>500887.7</v>
      </c>
      <c r="DF13" s="44">
        <v>309703.80692</v>
      </c>
      <c r="DG13" s="34"/>
      <c r="DH13" s="34"/>
    </row>
    <row r="14" spans="1:112" ht="19.5" customHeight="1">
      <c r="A14" s="35">
        <v>6</v>
      </c>
      <c r="B14" s="36" t="s">
        <v>5</v>
      </c>
      <c r="C14" s="20">
        <f t="shared" si="0"/>
        <v>7415352.5016499991</v>
      </c>
      <c r="D14" s="41">
        <v>1267000.3999999999</v>
      </c>
      <c r="E14" s="38">
        <v>1267000.3999999999</v>
      </c>
      <c r="F14" s="23">
        <v>1266854.70425</v>
      </c>
      <c r="G14" s="41">
        <v>67850.100000000006</v>
      </c>
      <c r="H14" s="38">
        <v>67850.100000000006</v>
      </c>
      <c r="I14" s="2">
        <v>67849.738569999987</v>
      </c>
      <c r="J14" s="41">
        <v>24636</v>
      </c>
      <c r="K14" s="38">
        <v>18603.342229999998</v>
      </c>
      <c r="L14" s="2">
        <v>18591.565640000001</v>
      </c>
      <c r="M14" s="41">
        <v>2271338.6</v>
      </c>
      <c r="N14" s="38">
        <v>2034260.19</v>
      </c>
      <c r="O14" s="42">
        <v>2033746.3100300001</v>
      </c>
      <c r="P14" s="41"/>
      <c r="Q14" s="38"/>
      <c r="R14" s="2"/>
      <c r="S14" s="41">
        <v>2342102.7000000002</v>
      </c>
      <c r="T14" s="38">
        <v>2342102.7000000002</v>
      </c>
      <c r="U14" s="42">
        <v>2205353.0335100004</v>
      </c>
      <c r="V14" s="32"/>
      <c r="W14" s="41">
        <v>2300</v>
      </c>
      <c r="X14" s="38">
        <v>2300</v>
      </c>
      <c r="Y14" s="42">
        <v>0</v>
      </c>
      <c r="Z14" s="41">
        <v>12742</v>
      </c>
      <c r="AA14" s="38">
        <v>12742</v>
      </c>
      <c r="AB14" s="2">
        <v>6081.8821799999996</v>
      </c>
      <c r="AC14" s="46">
        <v>60662.9</v>
      </c>
      <c r="AD14" s="38">
        <v>60662.9</v>
      </c>
      <c r="AE14" s="2">
        <v>31285.735679999998</v>
      </c>
      <c r="AF14" s="41">
        <v>503.5</v>
      </c>
      <c r="AG14" s="38">
        <v>503.5</v>
      </c>
      <c r="AH14" s="2">
        <v>0</v>
      </c>
      <c r="AI14" s="45">
        <v>3730.3</v>
      </c>
      <c r="AJ14" s="43">
        <v>3730.3</v>
      </c>
      <c r="AK14" s="44">
        <v>3077.49568</v>
      </c>
      <c r="AL14" s="41">
        <v>1584691.2</v>
      </c>
      <c r="AM14" s="38">
        <v>1584691.2</v>
      </c>
      <c r="AN14" s="42">
        <v>1535410.17178</v>
      </c>
      <c r="AO14" s="32"/>
      <c r="AP14" s="41"/>
      <c r="AQ14" s="38"/>
      <c r="AR14" s="2">
        <v>0</v>
      </c>
      <c r="AS14" s="41">
        <v>27032.5</v>
      </c>
      <c r="AT14" s="38">
        <v>27032.5</v>
      </c>
      <c r="AU14" s="2">
        <v>25542.57516</v>
      </c>
      <c r="AV14" s="41">
        <v>2328.3290000000002</v>
      </c>
      <c r="AW14" s="38">
        <v>2328.3290000000002</v>
      </c>
      <c r="AX14" s="2">
        <v>2328.3287099999998</v>
      </c>
      <c r="AY14" s="41"/>
      <c r="AZ14" s="38"/>
      <c r="BA14" s="2">
        <v>0</v>
      </c>
      <c r="BB14" s="41">
        <v>20731.400000000001</v>
      </c>
      <c r="BC14" s="38">
        <v>20731.400000000001</v>
      </c>
      <c r="BD14" s="2">
        <v>4488.2852800000001</v>
      </c>
      <c r="BE14" s="41">
        <v>2178.6689999999999</v>
      </c>
      <c r="BF14" s="38">
        <v>2178.6689999999999</v>
      </c>
      <c r="BG14" s="2">
        <v>1305.39897</v>
      </c>
      <c r="BH14" s="45">
        <v>4768.0200000000004</v>
      </c>
      <c r="BI14" s="43">
        <v>4768.0200000000004</v>
      </c>
      <c r="BJ14" s="44">
        <v>3150.7879500000004</v>
      </c>
      <c r="BK14" s="41">
        <v>60542.3</v>
      </c>
      <c r="BL14" s="38">
        <v>60542.3</v>
      </c>
      <c r="BM14" s="42">
        <v>2048.2583999999997</v>
      </c>
      <c r="BN14" s="32"/>
      <c r="BO14" s="41">
        <v>12412</v>
      </c>
      <c r="BP14" s="38">
        <v>12412</v>
      </c>
      <c r="BQ14" s="2">
        <v>10363.214019999999</v>
      </c>
      <c r="BR14" s="41"/>
      <c r="BS14" s="38"/>
      <c r="BT14" s="2">
        <v>0</v>
      </c>
      <c r="BU14" s="41"/>
      <c r="BV14" s="38"/>
      <c r="BW14" s="42">
        <v>0</v>
      </c>
      <c r="BX14" s="41"/>
      <c r="BY14" s="38"/>
      <c r="BZ14" s="2">
        <v>0</v>
      </c>
      <c r="CA14" s="41"/>
      <c r="CB14" s="38"/>
      <c r="CC14" s="2">
        <v>0</v>
      </c>
      <c r="CD14" s="46"/>
      <c r="CE14" s="38"/>
      <c r="CF14" s="2"/>
      <c r="CG14" s="41">
        <v>81047</v>
      </c>
      <c r="CH14" s="38">
        <v>81047</v>
      </c>
      <c r="CI14" s="42">
        <v>51976.353799999997</v>
      </c>
      <c r="CJ14" s="32"/>
      <c r="CK14" s="41"/>
      <c r="CL14" s="38"/>
      <c r="CM14" s="42">
        <v>0</v>
      </c>
      <c r="CN14" s="41"/>
      <c r="CO14" s="38"/>
      <c r="CP14" s="2"/>
      <c r="CQ14" s="48"/>
      <c r="CR14" s="43"/>
      <c r="CS14" s="44"/>
      <c r="CT14" s="45"/>
      <c r="CU14" s="43"/>
      <c r="CV14" s="44">
        <v>0</v>
      </c>
      <c r="CW14" s="50">
        <v>64079.7</v>
      </c>
      <c r="CX14" s="43">
        <v>17530.866239999999</v>
      </c>
      <c r="CY14" s="47">
        <v>52955.047330000001</v>
      </c>
      <c r="CZ14" s="258" t="s">
        <v>66</v>
      </c>
      <c r="DA14" s="48">
        <v>384.2</v>
      </c>
      <c r="DB14" s="43">
        <v>0</v>
      </c>
      <c r="DC14" s="44"/>
      <c r="DD14" s="45">
        <v>177530.5</v>
      </c>
      <c r="DE14" s="43">
        <v>177530.5</v>
      </c>
      <c r="DF14" s="44">
        <v>92943.614709999994</v>
      </c>
      <c r="DG14" s="34"/>
      <c r="DH14" s="34"/>
    </row>
    <row r="15" spans="1:112" ht="19.5" customHeight="1">
      <c r="A15" s="35">
        <v>7</v>
      </c>
      <c r="B15" s="36" t="s">
        <v>6</v>
      </c>
      <c r="C15" s="20">
        <f t="shared" si="0"/>
        <v>9354273.105250001</v>
      </c>
      <c r="D15" s="41">
        <v>2452109</v>
      </c>
      <c r="E15" s="38">
        <v>2452109</v>
      </c>
      <c r="F15" s="23">
        <v>2450737.679</v>
      </c>
      <c r="G15" s="41">
        <v>97809</v>
      </c>
      <c r="H15" s="38">
        <v>97809</v>
      </c>
      <c r="I15" s="2">
        <v>97808.8</v>
      </c>
      <c r="J15" s="41">
        <v>35518.699999999997</v>
      </c>
      <c r="K15" s="38">
        <v>31031.667839999998</v>
      </c>
      <c r="L15" s="2">
        <v>31029.667839999998</v>
      </c>
      <c r="M15" s="41">
        <v>1993011.4</v>
      </c>
      <c r="N15" s="38">
        <v>1722297.5026799999</v>
      </c>
      <c r="O15" s="42">
        <v>1722141.96979</v>
      </c>
      <c r="P15" s="41"/>
      <c r="Q15" s="38"/>
      <c r="R15" s="2"/>
      <c r="S15" s="41">
        <v>2121537.1</v>
      </c>
      <c r="T15" s="38">
        <v>2121537.1</v>
      </c>
      <c r="U15" s="42">
        <v>2085252.64637</v>
      </c>
      <c r="V15" s="32"/>
      <c r="W15" s="41">
        <v>4800</v>
      </c>
      <c r="X15" s="38">
        <v>4800</v>
      </c>
      <c r="Y15" s="42">
        <v>3254.9879999999998</v>
      </c>
      <c r="Z15" s="41">
        <v>28397.4</v>
      </c>
      <c r="AA15" s="38">
        <v>28397.4</v>
      </c>
      <c r="AB15" s="2">
        <v>6535.0755799999997</v>
      </c>
      <c r="AC15" s="46">
        <v>51832.4</v>
      </c>
      <c r="AD15" s="38">
        <v>51832.4</v>
      </c>
      <c r="AE15" s="2">
        <v>29195.23414</v>
      </c>
      <c r="AF15" s="41">
        <v>695.9</v>
      </c>
      <c r="AG15" s="38">
        <v>695.9</v>
      </c>
      <c r="AH15" s="2">
        <v>124.65</v>
      </c>
      <c r="AI15" s="45">
        <v>5154.8</v>
      </c>
      <c r="AJ15" s="43">
        <v>5154.8</v>
      </c>
      <c r="AK15" s="44">
        <v>5099.0198499999997</v>
      </c>
      <c r="AL15" s="41">
        <v>2339840.1</v>
      </c>
      <c r="AM15" s="38">
        <v>2339768.2000000002</v>
      </c>
      <c r="AN15" s="42">
        <v>2360869.34956</v>
      </c>
      <c r="AO15" s="32" t="s">
        <v>66</v>
      </c>
      <c r="AP15" s="41"/>
      <c r="AQ15" s="38"/>
      <c r="AR15" s="2">
        <v>0</v>
      </c>
      <c r="AS15" s="41">
        <v>37355.800000000003</v>
      </c>
      <c r="AT15" s="38">
        <v>37355.800000000003</v>
      </c>
      <c r="AU15" s="2">
        <v>33975.568009999995</v>
      </c>
      <c r="AV15" s="41">
        <v>6340.0410000000002</v>
      </c>
      <c r="AW15" s="38">
        <v>6340.0410000000002</v>
      </c>
      <c r="AX15" s="2">
        <v>6338.5004000000008</v>
      </c>
      <c r="AY15" s="41"/>
      <c r="AZ15" s="38"/>
      <c r="BA15" s="2">
        <v>0</v>
      </c>
      <c r="BB15" s="41">
        <v>18582.599999999999</v>
      </c>
      <c r="BC15" s="38">
        <v>18582.599999999999</v>
      </c>
      <c r="BD15" s="2">
        <v>10679.808999999999</v>
      </c>
      <c r="BE15" s="41">
        <v>795.923</v>
      </c>
      <c r="BF15" s="38">
        <v>795.923</v>
      </c>
      <c r="BG15" s="2">
        <v>795.92240000000004</v>
      </c>
      <c r="BH15" s="45">
        <v>1865.443</v>
      </c>
      <c r="BI15" s="43">
        <v>1865.443</v>
      </c>
      <c r="BJ15" s="44">
        <v>1193.33</v>
      </c>
      <c r="BK15" s="41">
        <v>30263.5</v>
      </c>
      <c r="BL15" s="38">
        <v>30263.5</v>
      </c>
      <c r="BM15" s="42">
        <v>5697.2439100000001</v>
      </c>
      <c r="BN15" s="32"/>
      <c r="BO15" s="41">
        <v>96480</v>
      </c>
      <c r="BP15" s="38">
        <v>96480</v>
      </c>
      <c r="BQ15" s="2">
        <v>51654.56207</v>
      </c>
      <c r="BR15" s="41">
        <v>17464.400000000001</v>
      </c>
      <c r="BS15" s="38">
        <v>17464.400000000001</v>
      </c>
      <c r="BT15" s="2">
        <v>4518.5869000000002</v>
      </c>
      <c r="BU15" s="41">
        <v>97562.675999999992</v>
      </c>
      <c r="BV15" s="38">
        <v>0</v>
      </c>
      <c r="BW15" s="42">
        <v>0</v>
      </c>
      <c r="BX15" s="41"/>
      <c r="BY15" s="38"/>
      <c r="BZ15" s="2">
        <v>0</v>
      </c>
      <c r="CA15" s="41"/>
      <c r="CB15" s="38"/>
      <c r="CC15" s="2">
        <v>0</v>
      </c>
      <c r="CD15" s="46"/>
      <c r="CE15" s="38"/>
      <c r="CF15" s="2"/>
      <c r="CG15" s="41">
        <v>35480</v>
      </c>
      <c r="CH15" s="38">
        <v>35480</v>
      </c>
      <c r="CI15" s="42">
        <v>51196.883320000001</v>
      </c>
      <c r="CJ15" s="32" t="s">
        <v>66</v>
      </c>
      <c r="CK15" s="41"/>
      <c r="CL15" s="38"/>
      <c r="CM15" s="42">
        <v>0</v>
      </c>
      <c r="CN15" s="41"/>
      <c r="CO15" s="38"/>
      <c r="CP15" s="2"/>
      <c r="CQ15" s="48"/>
      <c r="CR15" s="43"/>
      <c r="CS15" s="44"/>
      <c r="CT15" s="45">
        <v>1770.6</v>
      </c>
      <c r="CU15" s="43">
        <v>1770.6</v>
      </c>
      <c r="CV15" s="44">
        <v>1676.1474099999998</v>
      </c>
      <c r="CW15" s="49">
        <v>25228.6</v>
      </c>
      <c r="CX15" s="43">
        <v>24047.409930000002</v>
      </c>
      <c r="CY15" s="47">
        <v>21536.715840000001</v>
      </c>
      <c r="CZ15" s="258"/>
      <c r="DA15" s="48">
        <v>549.70000000000005</v>
      </c>
      <c r="DB15" s="43">
        <v>0</v>
      </c>
      <c r="DC15" s="44"/>
      <c r="DD15" s="45">
        <v>389330.6</v>
      </c>
      <c r="DE15" s="43">
        <v>389330.6</v>
      </c>
      <c r="DF15" s="44">
        <v>372960.75586000003</v>
      </c>
      <c r="DG15" s="34"/>
      <c r="DH15" s="34"/>
    </row>
    <row r="16" spans="1:112" ht="19.5" customHeight="1">
      <c r="A16" s="35">
        <v>8</v>
      </c>
      <c r="B16" s="36" t="s">
        <v>7</v>
      </c>
      <c r="C16" s="20">
        <f t="shared" si="0"/>
        <v>9252164.0368800014</v>
      </c>
      <c r="D16" s="41">
        <v>2554823.6</v>
      </c>
      <c r="E16" s="38">
        <v>2554823.6</v>
      </c>
      <c r="F16" s="23">
        <v>2551052.0076700002</v>
      </c>
      <c r="G16" s="41">
        <v>52755.4</v>
      </c>
      <c r="H16" s="38">
        <v>52755.4</v>
      </c>
      <c r="I16" s="2">
        <v>52753.98605</v>
      </c>
      <c r="J16" s="41">
        <v>12638.3</v>
      </c>
      <c r="K16" s="38">
        <v>10038.444519999999</v>
      </c>
      <c r="L16" s="2">
        <v>10038.444119999998</v>
      </c>
      <c r="M16" s="41">
        <v>2452872.2000000002</v>
      </c>
      <c r="N16" s="38">
        <v>2189510.4700000002</v>
      </c>
      <c r="O16" s="42">
        <v>2162763.21422</v>
      </c>
      <c r="P16" s="41"/>
      <c r="Q16" s="38"/>
      <c r="R16" s="2"/>
      <c r="S16" s="41">
        <v>2304212.1</v>
      </c>
      <c r="T16" s="38">
        <v>2304212.1</v>
      </c>
      <c r="U16" s="42">
        <v>2280866.7001700001</v>
      </c>
      <c r="V16" s="32"/>
      <c r="W16" s="41">
        <v>2930</v>
      </c>
      <c r="X16" s="38">
        <v>2930</v>
      </c>
      <c r="Y16" s="42">
        <v>350.54700000000003</v>
      </c>
      <c r="Z16" s="41">
        <v>7856.2</v>
      </c>
      <c r="AA16" s="38">
        <v>7856.2</v>
      </c>
      <c r="AB16" s="2">
        <v>3481.3706499999998</v>
      </c>
      <c r="AC16" s="46">
        <v>56524.7</v>
      </c>
      <c r="AD16" s="38">
        <v>56524.7</v>
      </c>
      <c r="AE16" s="2">
        <v>22997.244780000001</v>
      </c>
      <c r="AF16" s="41">
        <v>552.1</v>
      </c>
      <c r="AG16" s="38">
        <v>552.1</v>
      </c>
      <c r="AH16" s="2">
        <v>0</v>
      </c>
      <c r="AI16" s="45">
        <v>4089.3</v>
      </c>
      <c r="AJ16" s="43">
        <v>4089.3</v>
      </c>
      <c r="AK16" s="44">
        <v>3106.0209100000002</v>
      </c>
      <c r="AL16" s="41">
        <v>1836886.5</v>
      </c>
      <c r="AM16" s="38">
        <v>1836886.5</v>
      </c>
      <c r="AN16" s="42">
        <v>1786230.8603099999</v>
      </c>
      <c r="AO16" s="32"/>
      <c r="AP16" s="41">
        <v>11538</v>
      </c>
      <c r="AQ16" s="38">
        <v>11538</v>
      </c>
      <c r="AR16" s="2">
        <v>0</v>
      </c>
      <c r="AS16" s="41">
        <v>29633.9</v>
      </c>
      <c r="AT16" s="38">
        <v>29633.9</v>
      </c>
      <c r="AU16" s="2">
        <v>23765.979579999999</v>
      </c>
      <c r="AV16" s="41">
        <v>11577.434999999999</v>
      </c>
      <c r="AW16" s="38">
        <v>11577.434999999999</v>
      </c>
      <c r="AX16" s="2">
        <v>9475.0547599999991</v>
      </c>
      <c r="AY16" s="41"/>
      <c r="AZ16" s="38"/>
      <c r="BA16" s="2">
        <v>0</v>
      </c>
      <c r="BB16" s="41">
        <v>8259.5</v>
      </c>
      <c r="BC16" s="38">
        <v>8259.5</v>
      </c>
      <c r="BD16" s="2">
        <v>3032.9969999999998</v>
      </c>
      <c r="BE16" s="41"/>
      <c r="BF16" s="38"/>
      <c r="BG16" s="2">
        <v>0</v>
      </c>
      <c r="BH16" s="45">
        <v>5848.44</v>
      </c>
      <c r="BI16" s="43">
        <v>5848.44</v>
      </c>
      <c r="BJ16" s="44">
        <v>5838.8591699999997</v>
      </c>
      <c r="BK16" s="41">
        <v>59134.6</v>
      </c>
      <c r="BL16" s="38">
        <v>59134.6</v>
      </c>
      <c r="BM16" s="42">
        <v>3336.5509999999999</v>
      </c>
      <c r="BN16" s="32"/>
      <c r="BO16" s="41">
        <v>45407</v>
      </c>
      <c r="BP16" s="38">
        <v>45407</v>
      </c>
      <c r="BQ16" s="2">
        <v>33067.912349999999</v>
      </c>
      <c r="BR16" s="41"/>
      <c r="BS16" s="38"/>
      <c r="BT16" s="2">
        <v>0</v>
      </c>
      <c r="BU16" s="41"/>
      <c r="BV16" s="38"/>
      <c r="BW16" s="42">
        <v>0</v>
      </c>
      <c r="BX16" s="41"/>
      <c r="BY16" s="38"/>
      <c r="BZ16" s="2">
        <v>0</v>
      </c>
      <c r="CA16" s="41"/>
      <c r="CB16" s="38"/>
      <c r="CC16" s="2">
        <v>0</v>
      </c>
      <c r="CD16" s="46">
        <v>30000</v>
      </c>
      <c r="CE16" s="38">
        <v>30000</v>
      </c>
      <c r="CF16" s="2"/>
      <c r="CG16" s="41">
        <v>77423</v>
      </c>
      <c r="CH16" s="38">
        <v>77423</v>
      </c>
      <c r="CI16" s="42">
        <v>97433.719859999997</v>
      </c>
      <c r="CJ16" s="32" t="s">
        <v>66</v>
      </c>
      <c r="CK16" s="51"/>
      <c r="CL16" s="38"/>
      <c r="CM16" s="42">
        <v>0</v>
      </c>
      <c r="CN16" s="96"/>
      <c r="CO16" s="38"/>
      <c r="CP16" s="2"/>
      <c r="CQ16" s="48"/>
      <c r="CR16" s="43"/>
      <c r="CS16" s="44"/>
      <c r="CT16" s="45">
        <v>432.9</v>
      </c>
      <c r="CU16" s="43">
        <v>432.9</v>
      </c>
      <c r="CV16" s="44">
        <v>427.58803</v>
      </c>
      <c r="CW16" s="45"/>
      <c r="CX16" s="52"/>
      <c r="CY16" s="47">
        <v>0</v>
      </c>
      <c r="CZ16" s="258"/>
      <c r="DA16" s="48">
        <v>4893.3</v>
      </c>
      <c r="DB16" s="43">
        <v>0</v>
      </c>
      <c r="DC16" s="44"/>
      <c r="DD16" s="45">
        <v>226362.3</v>
      </c>
      <c r="DE16" s="43">
        <v>226362.3</v>
      </c>
      <c r="DF16" s="44">
        <v>202144.97925</v>
      </c>
      <c r="DG16" s="34"/>
      <c r="DH16" s="34"/>
    </row>
    <row r="17" spans="1:112" ht="19.5" customHeight="1">
      <c r="A17" s="35">
        <v>9</v>
      </c>
      <c r="B17" s="36" t="s">
        <v>8</v>
      </c>
      <c r="C17" s="20">
        <f t="shared" si="0"/>
        <v>10182169.576910002</v>
      </c>
      <c r="D17" s="41">
        <v>3179052.6</v>
      </c>
      <c r="E17" s="38">
        <v>3179052.6</v>
      </c>
      <c r="F17" s="23">
        <v>3176359.3327500001</v>
      </c>
      <c r="G17" s="41">
        <v>34760.5</v>
      </c>
      <c r="H17" s="38">
        <v>34760.5</v>
      </c>
      <c r="I17" s="2">
        <v>34751.044399999999</v>
      </c>
      <c r="J17" s="41">
        <v>39074.400000000001</v>
      </c>
      <c r="K17" s="38">
        <v>31997.768059999999</v>
      </c>
      <c r="L17" s="2">
        <v>31966.11462</v>
      </c>
      <c r="M17" s="41">
        <v>1796801.6</v>
      </c>
      <c r="N17" s="38">
        <v>1745513.29963</v>
      </c>
      <c r="O17" s="42">
        <v>1745074.9109200002</v>
      </c>
      <c r="P17" s="41"/>
      <c r="Q17" s="38"/>
      <c r="R17" s="2"/>
      <c r="S17" s="41">
        <v>2430935.9</v>
      </c>
      <c r="T17" s="38">
        <v>2430935.9</v>
      </c>
      <c r="U17" s="42">
        <v>2352349.71759</v>
      </c>
      <c r="V17" s="32"/>
      <c r="W17" s="41">
        <v>12850</v>
      </c>
      <c r="X17" s="38">
        <v>12850</v>
      </c>
      <c r="Y17" s="42">
        <v>7540.5230000000001</v>
      </c>
      <c r="Z17" s="41">
        <v>18964.099999999999</v>
      </c>
      <c r="AA17" s="38">
        <v>18964.099999999999</v>
      </c>
      <c r="AB17" s="2">
        <v>9613.873810000001</v>
      </c>
      <c r="AC17" s="46">
        <v>68655</v>
      </c>
      <c r="AD17" s="38">
        <v>68655</v>
      </c>
      <c r="AE17" s="2">
        <v>37933.195200000002</v>
      </c>
      <c r="AF17" s="41">
        <v>693.8</v>
      </c>
      <c r="AG17" s="38">
        <v>693.8</v>
      </c>
      <c r="AH17" s="2">
        <v>0</v>
      </c>
      <c r="AI17" s="45">
        <v>5139.8999999999996</v>
      </c>
      <c r="AJ17" s="43">
        <v>5139.8999999999996</v>
      </c>
      <c r="AK17" s="44">
        <v>4733.1637000000001</v>
      </c>
      <c r="AL17" s="41">
        <v>2245698</v>
      </c>
      <c r="AM17" s="38">
        <v>2245698</v>
      </c>
      <c r="AN17" s="42">
        <v>2195868.3078000001</v>
      </c>
      <c r="AO17" s="32"/>
      <c r="AP17" s="41"/>
      <c r="AQ17" s="38"/>
      <c r="AR17" s="2">
        <v>0</v>
      </c>
      <c r="AS17" s="41">
        <v>37248.1</v>
      </c>
      <c r="AT17" s="38">
        <v>37248.1</v>
      </c>
      <c r="AU17" s="2">
        <v>32418.856489999998</v>
      </c>
      <c r="AV17" s="41">
        <v>44328.328999999998</v>
      </c>
      <c r="AW17" s="38">
        <v>44328.328999999998</v>
      </c>
      <c r="AX17" s="2">
        <v>44224.411740000003</v>
      </c>
      <c r="AY17" s="41"/>
      <c r="AZ17" s="38"/>
      <c r="BA17" s="2">
        <v>0</v>
      </c>
      <c r="BB17" s="41">
        <v>12027.6</v>
      </c>
      <c r="BC17" s="38">
        <v>12027.6</v>
      </c>
      <c r="BD17" s="2">
        <v>1069.838</v>
      </c>
      <c r="BE17" s="41">
        <v>3367.3739999999998</v>
      </c>
      <c r="BF17" s="38">
        <v>3367.3739999999998</v>
      </c>
      <c r="BG17" s="2">
        <v>3299.6689700000002</v>
      </c>
      <c r="BH17" s="45">
        <v>2546.9169999999999</v>
      </c>
      <c r="BI17" s="43">
        <v>2546.9169999999999</v>
      </c>
      <c r="BJ17" s="44">
        <v>2546.875</v>
      </c>
      <c r="BK17" s="41">
        <v>50112.9</v>
      </c>
      <c r="BL17" s="38">
        <v>50112.9</v>
      </c>
      <c r="BM17" s="42">
        <v>144.42513</v>
      </c>
      <c r="BN17" s="32"/>
      <c r="BO17" s="41">
        <v>19657</v>
      </c>
      <c r="BP17" s="38">
        <v>19657</v>
      </c>
      <c r="BQ17" s="2">
        <v>7412.7766500000007</v>
      </c>
      <c r="BR17" s="41"/>
      <c r="BS17" s="38"/>
      <c r="BT17" s="2">
        <v>0</v>
      </c>
      <c r="BU17" s="41"/>
      <c r="BV17" s="38"/>
      <c r="BW17" s="42">
        <v>0</v>
      </c>
      <c r="BX17" s="41"/>
      <c r="BY17" s="38"/>
      <c r="BZ17" s="2">
        <v>0</v>
      </c>
      <c r="CA17" s="41"/>
      <c r="CB17" s="38"/>
      <c r="CC17" s="2">
        <v>0</v>
      </c>
      <c r="CD17" s="46"/>
      <c r="CE17" s="38"/>
      <c r="CF17" s="2"/>
      <c r="CG17" s="41">
        <v>121745.12300000001</v>
      </c>
      <c r="CH17" s="38">
        <v>121745.12300000001</v>
      </c>
      <c r="CI17" s="42">
        <v>121318.77781999999</v>
      </c>
      <c r="CJ17" s="32"/>
      <c r="CK17" s="41"/>
      <c r="CL17" s="38"/>
      <c r="CM17" s="42">
        <v>0</v>
      </c>
      <c r="CN17" s="41"/>
      <c r="CO17" s="38"/>
      <c r="CP17" s="2"/>
      <c r="CQ17" s="48"/>
      <c r="CR17" s="43"/>
      <c r="CS17" s="44"/>
      <c r="CT17" s="45"/>
      <c r="CU17" s="43"/>
      <c r="CV17" s="44">
        <v>0</v>
      </c>
      <c r="CW17" s="45"/>
      <c r="CX17" s="52"/>
      <c r="CY17" s="47">
        <v>0</v>
      </c>
      <c r="CZ17" s="258"/>
      <c r="DA17" s="48">
        <v>5424.3</v>
      </c>
      <c r="DB17" s="43">
        <v>0</v>
      </c>
      <c r="DC17" s="44"/>
      <c r="DD17" s="45">
        <v>445545.2</v>
      </c>
      <c r="DE17" s="43">
        <v>445545.2</v>
      </c>
      <c r="DF17" s="44">
        <v>373543.76331999997</v>
      </c>
      <c r="DG17" s="34"/>
      <c r="DH17" s="34"/>
    </row>
    <row r="18" spans="1:112" ht="19.5" customHeight="1">
      <c r="A18" s="35">
        <v>10</v>
      </c>
      <c r="B18" s="36" t="s">
        <v>9</v>
      </c>
      <c r="C18" s="20">
        <f t="shared" si="0"/>
        <v>5868033.5851699999</v>
      </c>
      <c r="D18" s="41">
        <v>1566827.7</v>
      </c>
      <c r="E18" s="38">
        <v>1566827.7</v>
      </c>
      <c r="F18" s="23">
        <v>1566717.7217300001</v>
      </c>
      <c r="G18" s="41">
        <v>154800.79999999999</v>
      </c>
      <c r="H18" s="38">
        <v>154800.79999999999</v>
      </c>
      <c r="I18" s="2">
        <v>154800.79999999999</v>
      </c>
      <c r="J18" s="41">
        <v>38398.800000000003</v>
      </c>
      <c r="K18" s="38">
        <v>34654.280149999999</v>
      </c>
      <c r="L18" s="2">
        <v>34649.031350000005</v>
      </c>
      <c r="M18" s="41">
        <v>1418659.2</v>
      </c>
      <c r="N18" s="38">
        <v>1170322.93417</v>
      </c>
      <c r="O18" s="42">
        <v>1170302.1901500002</v>
      </c>
      <c r="P18" s="41"/>
      <c r="Q18" s="38"/>
      <c r="R18" s="2"/>
      <c r="S18" s="41">
        <v>1316084.3</v>
      </c>
      <c r="T18" s="38">
        <v>1316084.3</v>
      </c>
      <c r="U18" s="42">
        <v>1290795.05874</v>
      </c>
      <c r="V18" s="32"/>
      <c r="W18" s="41">
        <v>2930</v>
      </c>
      <c r="X18" s="38">
        <v>2930</v>
      </c>
      <c r="Y18" s="42">
        <v>1308.5769399999999</v>
      </c>
      <c r="Z18" s="41">
        <v>15569</v>
      </c>
      <c r="AA18" s="38">
        <v>15569</v>
      </c>
      <c r="AB18" s="2">
        <v>9082.6777200000015</v>
      </c>
      <c r="AC18" s="46">
        <v>34803.800000000003</v>
      </c>
      <c r="AD18" s="38">
        <v>34803.800000000003</v>
      </c>
      <c r="AE18" s="2">
        <v>20171.85626</v>
      </c>
      <c r="AF18" s="41">
        <v>386.4</v>
      </c>
      <c r="AG18" s="38">
        <v>386.4</v>
      </c>
      <c r="AH18" s="2">
        <v>77.836910000000003</v>
      </c>
      <c r="AI18" s="45">
        <v>2861.9</v>
      </c>
      <c r="AJ18" s="43">
        <v>2861.9</v>
      </c>
      <c r="AK18" s="44">
        <v>2848.1924599999998</v>
      </c>
      <c r="AL18" s="41">
        <v>1268352.3999999999</v>
      </c>
      <c r="AM18" s="38">
        <v>1268352.3999999999</v>
      </c>
      <c r="AN18" s="42">
        <v>1261972.56357</v>
      </c>
      <c r="AO18" s="32"/>
      <c r="AP18" s="41">
        <v>11538</v>
      </c>
      <c r="AQ18" s="38">
        <v>11538</v>
      </c>
      <c r="AR18" s="2">
        <v>5254.0744999999997</v>
      </c>
      <c r="AS18" s="41">
        <v>20739.7</v>
      </c>
      <c r="AT18" s="38">
        <v>20739.7</v>
      </c>
      <c r="AU18" s="2">
        <v>20280.101579999999</v>
      </c>
      <c r="AV18" s="41">
        <v>6937.58</v>
      </c>
      <c r="AW18" s="38">
        <v>6937.58</v>
      </c>
      <c r="AX18" s="2">
        <v>6889.0814900000005</v>
      </c>
      <c r="AY18" s="41">
        <v>18000</v>
      </c>
      <c r="AZ18" s="38">
        <v>18000</v>
      </c>
      <c r="BA18" s="2">
        <v>7200.9259499999998</v>
      </c>
      <c r="BB18" s="41">
        <v>22769</v>
      </c>
      <c r="BC18" s="38">
        <v>22769</v>
      </c>
      <c r="BD18" s="2">
        <v>4742.4302800000005</v>
      </c>
      <c r="BE18" s="41">
        <v>1434.213</v>
      </c>
      <c r="BF18" s="38">
        <v>1434.213</v>
      </c>
      <c r="BG18" s="2">
        <v>1427.2474999999999</v>
      </c>
      <c r="BH18" s="45">
        <v>1734.509</v>
      </c>
      <c r="BI18" s="43">
        <v>1734.509</v>
      </c>
      <c r="BJ18" s="44">
        <v>1608.60175</v>
      </c>
      <c r="BK18" s="41">
        <v>27367.3</v>
      </c>
      <c r="BL18" s="38">
        <v>27367.3</v>
      </c>
      <c r="BM18" s="42">
        <v>48175.912360000002</v>
      </c>
      <c r="BN18" s="32" t="s">
        <v>66</v>
      </c>
      <c r="BO18" s="41">
        <v>18070</v>
      </c>
      <c r="BP18" s="38">
        <v>18070</v>
      </c>
      <c r="BQ18" s="2">
        <v>9905.3449299999993</v>
      </c>
      <c r="BR18" s="41"/>
      <c r="BS18" s="38"/>
      <c r="BT18" s="2">
        <v>0</v>
      </c>
      <c r="BU18" s="41"/>
      <c r="BV18" s="38"/>
      <c r="BW18" s="42">
        <v>0</v>
      </c>
      <c r="BX18" s="41"/>
      <c r="BY18" s="38"/>
      <c r="BZ18" s="2">
        <v>0</v>
      </c>
      <c r="CA18" s="41"/>
      <c r="CB18" s="38"/>
      <c r="CC18" s="2">
        <v>0</v>
      </c>
      <c r="CD18" s="46"/>
      <c r="CE18" s="38"/>
      <c r="CF18" s="2"/>
      <c r="CG18" s="41">
        <v>43208</v>
      </c>
      <c r="CH18" s="38">
        <v>43208</v>
      </c>
      <c r="CI18" s="42">
        <v>50912.323329999999</v>
      </c>
      <c r="CJ18" s="32" t="s">
        <v>66</v>
      </c>
      <c r="CK18" s="41"/>
      <c r="CL18" s="38"/>
      <c r="CM18" s="42">
        <v>0</v>
      </c>
      <c r="CN18" s="41"/>
      <c r="CO18" s="38"/>
      <c r="CP18" s="2"/>
      <c r="CQ18" s="48"/>
      <c r="CR18" s="43"/>
      <c r="CS18" s="44"/>
      <c r="CT18" s="45">
        <v>1010.9</v>
      </c>
      <c r="CU18" s="43">
        <v>1010.9</v>
      </c>
      <c r="CV18" s="44">
        <v>1010.9</v>
      </c>
      <c r="CW18" s="45"/>
      <c r="CX18" s="52"/>
      <c r="CY18" s="47">
        <v>0</v>
      </c>
      <c r="CZ18" s="258"/>
      <c r="DA18" s="48">
        <v>3535.6</v>
      </c>
      <c r="DB18" s="43">
        <v>0</v>
      </c>
      <c r="DC18" s="44"/>
      <c r="DD18" s="45">
        <v>309746.7</v>
      </c>
      <c r="DE18" s="43">
        <v>309746.7</v>
      </c>
      <c r="DF18" s="44">
        <v>197900.13566999999</v>
      </c>
      <c r="DG18" s="34"/>
      <c r="DH18" s="34"/>
    </row>
    <row r="19" spans="1:112" ht="19.5" customHeight="1">
      <c r="A19" s="35">
        <v>11</v>
      </c>
      <c r="B19" s="36" t="s">
        <v>10</v>
      </c>
      <c r="C19" s="20">
        <f t="shared" si="0"/>
        <v>3705858.2356900005</v>
      </c>
      <c r="D19" s="41">
        <v>1164467.7</v>
      </c>
      <c r="E19" s="38">
        <v>1164467.7</v>
      </c>
      <c r="F19" s="23">
        <v>1149366.04375</v>
      </c>
      <c r="G19" s="41">
        <v>16000.6</v>
      </c>
      <c r="H19" s="38">
        <v>16000.6</v>
      </c>
      <c r="I19" s="2">
        <v>15996.738869999999</v>
      </c>
      <c r="J19" s="41">
        <v>13491.5</v>
      </c>
      <c r="K19" s="38">
        <v>11770.832350000001</v>
      </c>
      <c r="L19" s="2">
        <v>11756.53795</v>
      </c>
      <c r="M19" s="41">
        <v>837208.8</v>
      </c>
      <c r="N19" s="38">
        <v>663757.33414000005</v>
      </c>
      <c r="O19" s="42">
        <v>656283.95348000003</v>
      </c>
      <c r="P19" s="41">
        <v>195</v>
      </c>
      <c r="Q19" s="38">
        <v>195</v>
      </c>
      <c r="R19" s="2"/>
      <c r="S19" s="41">
        <v>748943.1</v>
      </c>
      <c r="T19" s="38">
        <v>748943.1</v>
      </c>
      <c r="U19" s="42">
        <v>732804.52497000003</v>
      </c>
      <c r="V19" s="32"/>
      <c r="W19" s="41">
        <v>2930</v>
      </c>
      <c r="X19" s="38">
        <v>2930</v>
      </c>
      <c r="Y19" s="42">
        <v>1218.9184</v>
      </c>
      <c r="Z19" s="41">
        <v>5548.4</v>
      </c>
      <c r="AA19" s="38">
        <v>5548.4</v>
      </c>
      <c r="AB19" s="2">
        <v>1059.47605</v>
      </c>
      <c r="AC19" s="46">
        <v>20766.3</v>
      </c>
      <c r="AD19" s="38">
        <v>20766.3</v>
      </c>
      <c r="AE19" s="2">
        <v>5057.8142300000009</v>
      </c>
      <c r="AF19" s="41">
        <v>281.5</v>
      </c>
      <c r="AG19" s="38">
        <v>281.5</v>
      </c>
      <c r="AH19" s="2">
        <v>278.30559000000005</v>
      </c>
      <c r="AI19" s="45">
        <v>2085.6</v>
      </c>
      <c r="AJ19" s="43">
        <v>2085.6</v>
      </c>
      <c r="AK19" s="44">
        <v>2039.1639</v>
      </c>
      <c r="AL19" s="41">
        <v>919339.9</v>
      </c>
      <c r="AM19" s="38">
        <v>919339.9</v>
      </c>
      <c r="AN19" s="42">
        <v>916571.96427</v>
      </c>
      <c r="AO19" s="32"/>
      <c r="AP19" s="41"/>
      <c r="AQ19" s="38"/>
      <c r="AR19" s="2">
        <v>0</v>
      </c>
      <c r="AS19" s="41">
        <v>15114.2</v>
      </c>
      <c r="AT19" s="38">
        <v>15114.2</v>
      </c>
      <c r="AU19" s="2">
        <v>14111.365699999998</v>
      </c>
      <c r="AV19" s="41">
        <v>1321.153</v>
      </c>
      <c r="AW19" s="38">
        <v>1321.153</v>
      </c>
      <c r="AX19" s="2">
        <v>1321.15246</v>
      </c>
      <c r="AY19" s="41">
        <v>3367.692</v>
      </c>
      <c r="AZ19" s="38">
        <v>3367.692</v>
      </c>
      <c r="BA19" s="2">
        <v>2655.6163999999999</v>
      </c>
      <c r="BB19" s="41">
        <v>15472.1</v>
      </c>
      <c r="BC19" s="38">
        <v>15472.1</v>
      </c>
      <c r="BD19" s="2">
        <v>10837.6487</v>
      </c>
      <c r="BE19" s="41">
        <v>796.00199999999995</v>
      </c>
      <c r="BF19" s="38">
        <v>796.00199999999995</v>
      </c>
      <c r="BG19" s="2">
        <v>791.80097000000001</v>
      </c>
      <c r="BH19" s="45">
        <v>781.47199999999998</v>
      </c>
      <c r="BI19" s="43">
        <v>781.47199999999998</v>
      </c>
      <c r="BJ19" s="44">
        <v>781.47163999999998</v>
      </c>
      <c r="BK19" s="41">
        <v>21885.1</v>
      </c>
      <c r="BL19" s="38">
        <v>21885.1</v>
      </c>
      <c r="BM19" s="42">
        <v>20106.56624</v>
      </c>
      <c r="BN19" s="32"/>
      <c r="BO19" s="41">
        <v>29193</v>
      </c>
      <c r="BP19" s="38">
        <v>29193</v>
      </c>
      <c r="BQ19" s="2">
        <v>13138.319820000001</v>
      </c>
      <c r="BR19" s="41"/>
      <c r="BS19" s="38"/>
      <c r="BT19" s="2">
        <v>0</v>
      </c>
      <c r="BU19" s="41">
        <v>94918.79800000001</v>
      </c>
      <c r="BV19" s="38">
        <v>12722.99439</v>
      </c>
      <c r="BW19" s="42">
        <v>11590.79494</v>
      </c>
      <c r="BX19" s="41"/>
      <c r="BY19" s="38"/>
      <c r="BZ19" s="2">
        <v>0</v>
      </c>
      <c r="CA19" s="41"/>
      <c r="CB19" s="38"/>
      <c r="CC19" s="2">
        <v>0</v>
      </c>
      <c r="CD19" s="46"/>
      <c r="CE19" s="38"/>
      <c r="CF19" s="2"/>
      <c r="CG19" s="41">
        <v>9356</v>
      </c>
      <c r="CH19" s="38">
        <v>9356</v>
      </c>
      <c r="CI19" s="42">
        <v>18481.487659999999</v>
      </c>
      <c r="CJ19" s="32" t="s">
        <v>66</v>
      </c>
      <c r="CK19" s="41"/>
      <c r="CL19" s="38"/>
      <c r="CM19" s="42">
        <v>0</v>
      </c>
      <c r="CN19" s="41"/>
      <c r="CO19" s="38"/>
      <c r="CP19" s="2"/>
      <c r="CQ19" s="48"/>
      <c r="CR19" s="43"/>
      <c r="CS19" s="44"/>
      <c r="CT19" s="45">
        <v>210.4</v>
      </c>
      <c r="CU19" s="43">
        <v>210.4</v>
      </c>
      <c r="CV19" s="44">
        <v>197.12272000000002</v>
      </c>
      <c r="CW19" s="45"/>
      <c r="CX19" s="43"/>
      <c r="CY19" s="47">
        <v>0</v>
      </c>
      <c r="CZ19" s="258"/>
      <c r="DA19" s="48">
        <v>4179</v>
      </c>
      <c r="DB19" s="43">
        <v>0</v>
      </c>
      <c r="DC19" s="44"/>
      <c r="DD19" s="45">
        <v>286188.40000000002</v>
      </c>
      <c r="DE19" s="43">
        <v>286188.40000000002</v>
      </c>
      <c r="DF19" s="44">
        <v>119411.44698000001</v>
      </c>
      <c r="DG19" s="34"/>
      <c r="DH19" s="34"/>
    </row>
    <row r="20" spans="1:112" ht="18.75" customHeight="1">
      <c r="A20" s="35">
        <v>12</v>
      </c>
      <c r="B20" s="36" t="s">
        <v>11</v>
      </c>
      <c r="C20" s="20">
        <f t="shared" si="0"/>
        <v>14953712.676550003</v>
      </c>
      <c r="D20" s="41">
        <v>4405568.7</v>
      </c>
      <c r="E20" s="38">
        <v>4405568.7</v>
      </c>
      <c r="F20" s="23">
        <v>4400010.6017700005</v>
      </c>
      <c r="G20" s="41">
        <v>60934.5</v>
      </c>
      <c r="H20" s="38">
        <v>60934.5</v>
      </c>
      <c r="I20" s="2">
        <v>60880.122340000002</v>
      </c>
      <c r="J20" s="41">
        <v>24413.599999999999</v>
      </c>
      <c r="K20" s="38">
        <v>18934.710889999998</v>
      </c>
      <c r="L20" s="2">
        <v>18927.952359999999</v>
      </c>
      <c r="M20" s="41">
        <v>3644189.5</v>
      </c>
      <c r="N20" s="38">
        <v>3088477.6930900002</v>
      </c>
      <c r="O20" s="42">
        <v>3077621.6556899999</v>
      </c>
      <c r="P20" s="41"/>
      <c r="Q20" s="38"/>
      <c r="R20" s="2"/>
      <c r="S20" s="41">
        <v>3539492.4</v>
      </c>
      <c r="T20" s="38">
        <v>3539492.4</v>
      </c>
      <c r="U20" s="42">
        <v>3501171.3281100001</v>
      </c>
      <c r="V20" s="32"/>
      <c r="W20" s="41">
        <v>5430</v>
      </c>
      <c r="X20" s="38">
        <v>5430</v>
      </c>
      <c r="Y20" s="42">
        <v>4205.3101399999996</v>
      </c>
      <c r="Z20" s="41">
        <v>13402.1</v>
      </c>
      <c r="AA20" s="38">
        <v>13402.1</v>
      </c>
      <c r="AB20" s="2">
        <v>4818.6799700000001</v>
      </c>
      <c r="AC20" s="46">
        <v>99445.1</v>
      </c>
      <c r="AD20" s="38">
        <v>99445.1</v>
      </c>
      <c r="AE20" s="2">
        <v>55478.998</v>
      </c>
      <c r="AF20" s="41">
        <v>1013.8</v>
      </c>
      <c r="AG20" s="38">
        <v>1013.8</v>
      </c>
      <c r="AH20" s="2">
        <v>1011.90435</v>
      </c>
      <c r="AI20" s="45">
        <v>7509.4</v>
      </c>
      <c r="AJ20" s="43">
        <v>7509.4</v>
      </c>
      <c r="AK20" s="44">
        <v>7453.5890499999996</v>
      </c>
      <c r="AL20" s="41">
        <v>3271940.4</v>
      </c>
      <c r="AM20" s="38">
        <v>3271940.4</v>
      </c>
      <c r="AN20" s="42">
        <v>3049383.9470500001</v>
      </c>
      <c r="AO20" s="32"/>
      <c r="AP20" s="41">
        <v>23079</v>
      </c>
      <c r="AQ20" s="38">
        <v>23079</v>
      </c>
      <c r="AR20" s="2">
        <v>23079</v>
      </c>
      <c r="AS20" s="41">
        <v>54418.6</v>
      </c>
      <c r="AT20" s="38">
        <v>54418.6</v>
      </c>
      <c r="AU20" s="2">
        <v>51677.518069999998</v>
      </c>
      <c r="AV20" s="41">
        <v>32773.883999999998</v>
      </c>
      <c r="AW20" s="38">
        <v>32773.883999999998</v>
      </c>
      <c r="AX20" s="2">
        <v>31730.635600000001</v>
      </c>
      <c r="AY20" s="41">
        <v>1967.183</v>
      </c>
      <c r="AZ20" s="38">
        <v>1967.183</v>
      </c>
      <c r="BA20" s="2">
        <v>719.92223999999999</v>
      </c>
      <c r="BB20" s="41">
        <v>13850.8</v>
      </c>
      <c r="BC20" s="38">
        <v>13850.8</v>
      </c>
      <c r="BD20" s="2">
        <v>4558.8999999999996</v>
      </c>
      <c r="BE20" s="41">
        <v>5411.4870000000001</v>
      </c>
      <c r="BF20" s="38">
        <v>5411.4870000000001</v>
      </c>
      <c r="BG20" s="2">
        <v>3872.7129900000004</v>
      </c>
      <c r="BH20" s="45">
        <v>14148.636</v>
      </c>
      <c r="BI20" s="43">
        <v>14148.636</v>
      </c>
      <c r="BJ20" s="44">
        <v>14148.6356</v>
      </c>
      <c r="BK20" s="41">
        <v>75511</v>
      </c>
      <c r="BL20" s="38">
        <v>75511</v>
      </c>
      <c r="BM20" s="42">
        <v>1092.2629999999999</v>
      </c>
      <c r="BN20" s="32"/>
      <c r="BO20" s="41">
        <v>59982</v>
      </c>
      <c r="BP20" s="38">
        <v>59982</v>
      </c>
      <c r="BQ20" s="2">
        <v>40248.453159999997</v>
      </c>
      <c r="BR20" s="41"/>
      <c r="BS20" s="38"/>
      <c r="BT20" s="2">
        <v>0</v>
      </c>
      <c r="BU20" s="41"/>
      <c r="BV20" s="38"/>
      <c r="BW20" s="42">
        <v>0</v>
      </c>
      <c r="BX20" s="41">
        <v>22000</v>
      </c>
      <c r="BY20" s="38">
        <v>22000</v>
      </c>
      <c r="BZ20" s="2">
        <v>0</v>
      </c>
      <c r="CA20" s="41"/>
      <c r="CB20" s="38"/>
      <c r="CC20" s="2">
        <v>0</v>
      </c>
      <c r="CD20" s="46"/>
      <c r="CE20" s="38"/>
      <c r="CF20" s="2"/>
      <c r="CG20" s="41">
        <v>65904</v>
      </c>
      <c r="CH20" s="38">
        <v>65904</v>
      </c>
      <c r="CI20" s="42">
        <v>110177.55268000001</v>
      </c>
      <c r="CJ20" s="32" t="s">
        <v>66</v>
      </c>
      <c r="CK20" s="41"/>
      <c r="CL20" s="38"/>
      <c r="CM20" s="42">
        <v>0</v>
      </c>
      <c r="CN20" s="41"/>
      <c r="CO20" s="38"/>
      <c r="CP20" s="2"/>
      <c r="CQ20" s="48"/>
      <c r="CR20" s="43"/>
      <c r="CS20" s="44"/>
      <c r="CT20" s="45"/>
      <c r="CU20" s="43"/>
      <c r="CV20" s="44">
        <v>0</v>
      </c>
      <c r="CW20" s="45">
        <v>2324.1999999999998</v>
      </c>
      <c r="CX20" s="43">
        <v>0</v>
      </c>
      <c r="CY20" s="47">
        <v>47102.551149999999</v>
      </c>
      <c r="CZ20" s="258" t="s">
        <v>66</v>
      </c>
      <c r="DA20" s="48">
        <v>9334.6</v>
      </c>
      <c r="DB20" s="43">
        <v>0</v>
      </c>
      <c r="DC20" s="44"/>
      <c r="DD20" s="45">
        <v>473340</v>
      </c>
      <c r="DE20" s="43">
        <v>473340</v>
      </c>
      <c r="DF20" s="44">
        <v>444340.44323000003</v>
      </c>
      <c r="DG20" s="34"/>
      <c r="DH20" s="34"/>
    </row>
    <row r="21" spans="1:112" ht="19.5" customHeight="1">
      <c r="A21" s="35">
        <v>13</v>
      </c>
      <c r="B21" s="36" t="s">
        <v>12</v>
      </c>
      <c r="C21" s="20">
        <f t="shared" si="0"/>
        <v>5916336.6050900007</v>
      </c>
      <c r="D21" s="41">
        <v>1180353.6000000001</v>
      </c>
      <c r="E21" s="38">
        <v>1180353.6000000001</v>
      </c>
      <c r="F21" s="23">
        <v>1178416.5384000002</v>
      </c>
      <c r="G21" s="41">
        <v>106231.9</v>
      </c>
      <c r="H21" s="38">
        <v>103941.08293999999</v>
      </c>
      <c r="I21" s="2">
        <v>103781.36595000001</v>
      </c>
      <c r="J21" s="41">
        <v>26641.9</v>
      </c>
      <c r="K21" s="38">
        <v>26039.436409999998</v>
      </c>
      <c r="L21" s="2">
        <v>26037.076410000001</v>
      </c>
      <c r="M21" s="41">
        <v>1644680.6</v>
      </c>
      <c r="N21" s="38">
        <v>1410352.7487999999</v>
      </c>
      <c r="O21" s="42">
        <v>1409836.47052</v>
      </c>
      <c r="P21" s="41"/>
      <c r="Q21" s="38"/>
      <c r="R21" s="2"/>
      <c r="S21" s="41">
        <v>1512000.7</v>
      </c>
      <c r="T21" s="38">
        <v>1512000.7</v>
      </c>
      <c r="U21" s="42">
        <v>1438681.0419000001</v>
      </c>
      <c r="V21" s="32"/>
      <c r="W21" s="41">
        <v>5430</v>
      </c>
      <c r="X21" s="38">
        <v>5430</v>
      </c>
      <c r="Y21" s="42">
        <v>1681.30943</v>
      </c>
      <c r="Z21" s="41">
        <v>8127.8</v>
      </c>
      <c r="AA21" s="38">
        <v>8127.8</v>
      </c>
      <c r="AB21" s="2">
        <v>1709.2555</v>
      </c>
      <c r="AC21" s="46">
        <v>39911.5</v>
      </c>
      <c r="AD21" s="38">
        <v>39911.5</v>
      </c>
      <c r="AE21" s="2">
        <v>14564.53868</v>
      </c>
      <c r="AF21" s="41">
        <v>460.1</v>
      </c>
      <c r="AG21" s="38">
        <v>460.1</v>
      </c>
      <c r="AH21" s="2">
        <v>425.10793000000001</v>
      </c>
      <c r="AI21" s="45">
        <v>3408.4</v>
      </c>
      <c r="AJ21" s="43">
        <v>3408.4</v>
      </c>
      <c r="AK21" s="44">
        <v>3375.59825</v>
      </c>
      <c r="AL21" s="41">
        <v>1503254.8</v>
      </c>
      <c r="AM21" s="38">
        <v>1503254.8</v>
      </c>
      <c r="AN21" s="42">
        <v>1491475.01697</v>
      </c>
      <c r="AO21" s="32"/>
      <c r="AP21" s="41"/>
      <c r="AQ21" s="38"/>
      <c r="AR21" s="2">
        <v>0</v>
      </c>
      <c r="AS21" s="41">
        <v>24699.200000000001</v>
      </c>
      <c r="AT21" s="38">
        <v>24699.200000000001</v>
      </c>
      <c r="AU21" s="2">
        <v>23534.4414</v>
      </c>
      <c r="AV21" s="41">
        <v>4374.3109999999997</v>
      </c>
      <c r="AW21" s="38">
        <v>4374.3109999999997</v>
      </c>
      <c r="AX21" s="2">
        <v>4243.8927699999995</v>
      </c>
      <c r="AY21" s="41"/>
      <c r="AZ21" s="38"/>
      <c r="BA21" s="2">
        <v>0</v>
      </c>
      <c r="BB21" s="41">
        <v>43405.9</v>
      </c>
      <c r="BC21" s="38">
        <v>43405.9</v>
      </c>
      <c r="BD21" s="2">
        <v>9068.4487300000001</v>
      </c>
      <c r="BE21" s="41"/>
      <c r="BF21" s="38"/>
      <c r="BG21" s="2">
        <v>0</v>
      </c>
      <c r="BH21" s="45">
        <v>2091.453</v>
      </c>
      <c r="BI21" s="43">
        <v>2091.453</v>
      </c>
      <c r="BJ21" s="44">
        <v>1862.8276599999999</v>
      </c>
      <c r="BK21" s="41">
        <v>27785.9</v>
      </c>
      <c r="BL21" s="38">
        <v>27785.9</v>
      </c>
      <c r="BM21" s="42">
        <v>0</v>
      </c>
      <c r="BN21" s="32"/>
      <c r="BO21" s="41">
        <v>67039</v>
      </c>
      <c r="BP21" s="38">
        <v>67039</v>
      </c>
      <c r="BQ21" s="2">
        <v>30128.595390000002</v>
      </c>
      <c r="BR21" s="41">
        <v>21709.200000000001</v>
      </c>
      <c r="BS21" s="38">
        <v>21709.200000000001</v>
      </c>
      <c r="BT21" s="2">
        <v>15789.91806</v>
      </c>
      <c r="BU21" s="41"/>
      <c r="BV21" s="38"/>
      <c r="BW21" s="42">
        <v>0</v>
      </c>
      <c r="BX21" s="41"/>
      <c r="BY21" s="38"/>
      <c r="BZ21" s="2">
        <v>0</v>
      </c>
      <c r="CA21" s="21"/>
      <c r="CB21" s="22"/>
      <c r="CC21" s="23">
        <v>0</v>
      </c>
      <c r="CD21" s="46"/>
      <c r="CE21" s="38"/>
      <c r="CF21" s="2"/>
      <c r="CG21" s="41">
        <v>41240</v>
      </c>
      <c r="CH21" s="38">
        <v>41240</v>
      </c>
      <c r="CI21" s="42">
        <v>42174.23575</v>
      </c>
      <c r="CJ21" s="32"/>
      <c r="CK21" s="41"/>
      <c r="CL21" s="38"/>
      <c r="CM21" s="42">
        <v>0</v>
      </c>
      <c r="CN21" s="41"/>
      <c r="CO21" s="38"/>
      <c r="CP21" s="2"/>
      <c r="CQ21" s="48"/>
      <c r="CR21" s="43"/>
      <c r="CS21" s="44"/>
      <c r="CT21" s="45">
        <v>362.9</v>
      </c>
      <c r="CU21" s="43">
        <v>362.9</v>
      </c>
      <c r="CV21" s="44">
        <v>349.14105999999998</v>
      </c>
      <c r="CW21" s="45"/>
      <c r="CX21" s="43"/>
      <c r="CY21" s="47">
        <v>0</v>
      </c>
      <c r="CZ21" s="258"/>
      <c r="DA21" s="48">
        <v>5126.6000000000004</v>
      </c>
      <c r="DB21" s="43">
        <v>0</v>
      </c>
      <c r="DC21" s="44"/>
      <c r="DD21" s="45">
        <v>233011.1</v>
      </c>
      <c r="DE21" s="43">
        <v>233011.1</v>
      </c>
      <c r="DF21" s="44">
        <v>119201.78432999999</v>
      </c>
      <c r="DG21" s="34"/>
      <c r="DH21" s="34"/>
    </row>
    <row r="22" spans="1:112" ht="19.5" customHeight="1">
      <c r="A22" s="35">
        <v>14</v>
      </c>
      <c r="B22" s="36" t="s">
        <v>13</v>
      </c>
      <c r="C22" s="20">
        <f t="shared" si="0"/>
        <v>10369223.141479999</v>
      </c>
      <c r="D22" s="41">
        <v>1198170.5</v>
      </c>
      <c r="E22" s="38">
        <v>1198170.5</v>
      </c>
      <c r="F22" s="23">
        <v>1195527.45083</v>
      </c>
      <c r="G22" s="41">
        <v>180819.4</v>
      </c>
      <c r="H22" s="38">
        <v>180819.4</v>
      </c>
      <c r="I22" s="2">
        <v>180778.99012999999</v>
      </c>
      <c r="J22" s="41">
        <v>43786.9</v>
      </c>
      <c r="K22" s="38">
        <v>32016.531869999999</v>
      </c>
      <c r="L22" s="2">
        <v>32016.031870000003</v>
      </c>
      <c r="M22" s="41">
        <v>2797159.9</v>
      </c>
      <c r="N22" s="38">
        <v>2731216.2712099999</v>
      </c>
      <c r="O22" s="42">
        <v>2731034.27018</v>
      </c>
      <c r="P22" s="41"/>
      <c r="Q22" s="38"/>
      <c r="R22" s="2"/>
      <c r="S22" s="41">
        <v>3067831.5</v>
      </c>
      <c r="T22" s="38">
        <v>3058447.1</v>
      </c>
      <c r="U22" s="42">
        <v>2814643.05865</v>
      </c>
      <c r="V22" s="32"/>
      <c r="W22" s="41">
        <v>4800</v>
      </c>
      <c r="X22" s="38">
        <v>4800</v>
      </c>
      <c r="Y22" s="42">
        <v>4384.8227200000001</v>
      </c>
      <c r="Z22" s="41">
        <v>15450.3</v>
      </c>
      <c r="AA22" s="38">
        <v>15450.3</v>
      </c>
      <c r="AB22" s="2">
        <v>4520.4055499999995</v>
      </c>
      <c r="AC22" s="46">
        <v>80896.2</v>
      </c>
      <c r="AD22" s="38">
        <v>80896.2</v>
      </c>
      <c r="AE22" s="2">
        <v>37310.267810000005</v>
      </c>
      <c r="AF22" s="41">
        <v>954.6</v>
      </c>
      <c r="AG22" s="38">
        <v>954.6</v>
      </c>
      <c r="AH22" s="2">
        <v>935.71500000000003</v>
      </c>
      <c r="AI22" s="45">
        <v>7072.3</v>
      </c>
      <c r="AJ22" s="43">
        <v>7072.3</v>
      </c>
      <c r="AK22" s="44">
        <v>5595.8700999999992</v>
      </c>
      <c r="AL22" s="41">
        <v>3094006.4</v>
      </c>
      <c r="AM22" s="38">
        <v>3084787.8</v>
      </c>
      <c r="AN22" s="42">
        <v>2940451.76987</v>
      </c>
      <c r="AO22" s="32"/>
      <c r="AP22" s="41">
        <v>23079</v>
      </c>
      <c r="AQ22" s="38">
        <v>23079</v>
      </c>
      <c r="AR22" s="2">
        <v>21011.547200000001</v>
      </c>
      <c r="AS22" s="41">
        <v>51250.8</v>
      </c>
      <c r="AT22" s="38">
        <v>51250.8</v>
      </c>
      <c r="AU22" s="2">
        <v>45839.037420000001</v>
      </c>
      <c r="AV22" s="41">
        <v>7695.951</v>
      </c>
      <c r="AW22" s="38">
        <v>7695.951</v>
      </c>
      <c r="AX22" s="2">
        <v>4333.7909300000001</v>
      </c>
      <c r="AY22" s="41"/>
      <c r="AZ22" s="38"/>
      <c r="BA22" s="2">
        <v>0</v>
      </c>
      <c r="BB22" s="41">
        <v>61997.1</v>
      </c>
      <c r="BC22" s="38">
        <v>61997.1</v>
      </c>
      <c r="BD22" s="2">
        <v>20886.16561</v>
      </c>
      <c r="BE22" s="41">
        <v>3740.6</v>
      </c>
      <c r="BF22" s="38">
        <v>3740.6</v>
      </c>
      <c r="BG22" s="2">
        <v>3740.6</v>
      </c>
      <c r="BH22" s="45">
        <v>8460.8649999999998</v>
      </c>
      <c r="BI22" s="43">
        <v>8460.8649999999998</v>
      </c>
      <c r="BJ22" s="44">
        <v>6905.0768399999997</v>
      </c>
      <c r="BK22" s="41">
        <v>60356.800000000003</v>
      </c>
      <c r="BL22" s="38">
        <v>60356.800000000003</v>
      </c>
      <c r="BM22" s="42">
        <v>0</v>
      </c>
      <c r="BN22" s="32"/>
      <c r="BO22" s="41">
        <v>74098</v>
      </c>
      <c r="BP22" s="38">
        <v>74098</v>
      </c>
      <c r="BQ22" s="2">
        <v>46863.58711</v>
      </c>
      <c r="BR22" s="41"/>
      <c r="BS22" s="38"/>
      <c r="BT22" s="2">
        <v>0</v>
      </c>
      <c r="BU22" s="41"/>
      <c r="BV22" s="38"/>
      <c r="BW22" s="42">
        <v>0</v>
      </c>
      <c r="BX22" s="41"/>
      <c r="BY22" s="38"/>
      <c r="BZ22" s="2">
        <v>0</v>
      </c>
      <c r="CA22" s="41"/>
      <c r="CB22" s="38"/>
      <c r="CC22" s="2">
        <v>0</v>
      </c>
      <c r="CD22" s="46"/>
      <c r="CE22" s="38"/>
      <c r="CF22" s="2"/>
      <c r="CG22" s="41">
        <v>51260</v>
      </c>
      <c r="CH22" s="38">
        <v>51260</v>
      </c>
      <c r="CI22" s="42">
        <v>75440.007519999999</v>
      </c>
      <c r="CJ22" s="32" t="s">
        <v>66</v>
      </c>
      <c r="CK22" s="41"/>
      <c r="CL22" s="38"/>
      <c r="CM22" s="42">
        <v>0</v>
      </c>
      <c r="CN22" s="41"/>
      <c r="CO22" s="38"/>
      <c r="CP22" s="2"/>
      <c r="CQ22" s="48"/>
      <c r="CR22" s="43"/>
      <c r="CS22" s="44"/>
      <c r="CT22" s="45">
        <v>1558.6</v>
      </c>
      <c r="CU22" s="43">
        <v>1558.6</v>
      </c>
      <c r="CV22" s="44">
        <v>1556.1667199999999</v>
      </c>
      <c r="CW22" s="45"/>
      <c r="CX22" s="43"/>
      <c r="CY22" s="53">
        <v>0</v>
      </c>
      <c r="CZ22" s="259"/>
      <c r="DA22" s="254">
        <v>24323.200000000001</v>
      </c>
      <c r="DB22" s="54">
        <v>0</v>
      </c>
      <c r="DC22" s="110"/>
      <c r="DD22" s="45">
        <v>345498.4</v>
      </c>
      <c r="DE22" s="43">
        <v>345498.4</v>
      </c>
      <c r="DF22" s="44">
        <v>195448.50941999999</v>
      </c>
      <c r="DG22" s="34"/>
      <c r="DH22" s="34"/>
    </row>
    <row r="23" spans="1:112" ht="19.5" customHeight="1">
      <c r="A23" s="35">
        <v>15</v>
      </c>
      <c r="B23" s="36" t="s">
        <v>14</v>
      </c>
      <c r="C23" s="20">
        <f t="shared" si="0"/>
        <v>8886448.8679500017</v>
      </c>
      <c r="D23" s="41">
        <v>3234356.5</v>
      </c>
      <c r="E23" s="38">
        <v>3234356.5</v>
      </c>
      <c r="F23" s="23">
        <v>3234058.6055900003</v>
      </c>
      <c r="G23" s="41">
        <v>27709.5</v>
      </c>
      <c r="H23" s="38">
        <v>27709.5</v>
      </c>
      <c r="I23" s="2">
        <v>27481.272639999999</v>
      </c>
      <c r="J23" s="41">
        <v>27265.4</v>
      </c>
      <c r="K23" s="38">
        <v>24473.498080000001</v>
      </c>
      <c r="L23" s="2">
        <v>24466.708890000002</v>
      </c>
      <c r="M23" s="41">
        <v>1609356.2</v>
      </c>
      <c r="N23" s="38">
        <v>1364297.9171899999</v>
      </c>
      <c r="O23" s="42">
        <v>1364175.70095</v>
      </c>
      <c r="P23" s="41"/>
      <c r="Q23" s="38"/>
      <c r="R23" s="2"/>
      <c r="S23" s="41">
        <v>1777271</v>
      </c>
      <c r="T23" s="38">
        <v>1777271</v>
      </c>
      <c r="U23" s="42">
        <v>1733818.3309899999</v>
      </c>
      <c r="V23" s="32"/>
      <c r="W23" s="41">
        <v>2300</v>
      </c>
      <c r="X23" s="38">
        <v>2300</v>
      </c>
      <c r="Y23" s="42">
        <v>1766</v>
      </c>
      <c r="Z23" s="41">
        <v>13984.6</v>
      </c>
      <c r="AA23" s="38">
        <v>13984.6</v>
      </c>
      <c r="AB23" s="2">
        <v>3205.6301899999999</v>
      </c>
      <c r="AC23" s="46">
        <v>48436.7</v>
      </c>
      <c r="AD23" s="38">
        <v>48436.7</v>
      </c>
      <c r="AE23" s="2">
        <v>13644.776529999999</v>
      </c>
      <c r="AF23" s="41">
        <v>570.79999999999995</v>
      </c>
      <c r="AG23" s="38">
        <v>570.79999999999995</v>
      </c>
      <c r="AH23" s="2">
        <v>568.85507999999993</v>
      </c>
      <c r="AI23" s="45">
        <v>4228.3</v>
      </c>
      <c r="AJ23" s="43">
        <v>4228.3</v>
      </c>
      <c r="AK23" s="44">
        <v>2055.48983</v>
      </c>
      <c r="AL23" s="41">
        <v>1790046.9</v>
      </c>
      <c r="AM23" s="38">
        <v>1790046.9</v>
      </c>
      <c r="AN23" s="42">
        <v>1767624.5497900001</v>
      </c>
      <c r="AO23" s="32"/>
      <c r="AP23" s="41">
        <v>11538</v>
      </c>
      <c r="AQ23" s="38">
        <v>11538</v>
      </c>
      <c r="AR23" s="2">
        <v>11538</v>
      </c>
      <c r="AS23" s="41">
        <v>30641.5</v>
      </c>
      <c r="AT23" s="38">
        <v>30641.5</v>
      </c>
      <c r="AU23" s="2">
        <v>29484.361980000001</v>
      </c>
      <c r="AV23" s="41">
        <v>23869.335999999999</v>
      </c>
      <c r="AW23" s="38">
        <v>23869.335999999999</v>
      </c>
      <c r="AX23" s="2">
        <v>23751.838920000002</v>
      </c>
      <c r="AY23" s="41">
        <v>1089.779</v>
      </c>
      <c r="AZ23" s="38">
        <v>0</v>
      </c>
      <c r="BA23" s="2">
        <v>0</v>
      </c>
      <c r="BB23" s="41">
        <v>17667.099999999999</v>
      </c>
      <c r="BC23" s="38">
        <v>17667.099999999999</v>
      </c>
      <c r="BD23" s="2">
        <v>5900.7392399999999</v>
      </c>
      <c r="BE23" s="41">
        <v>628.15800000000002</v>
      </c>
      <c r="BF23" s="38">
        <v>628.15800000000002</v>
      </c>
      <c r="BG23" s="2">
        <v>620.94864000000007</v>
      </c>
      <c r="BH23" s="45">
        <v>8147.4539999999997</v>
      </c>
      <c r="BI23" s="43">
        <v>8147.4539999999997</v>
      </c>
      <c r="BJ23" s="44">
        <v>7078.1143899999997</v>
      </c>
      <c r="BK23" s="41">
        <v>41307.599999999999</v>
      </c>
      <c r="BL23" s="38">
        <v>41307.599999999999</v>
      </c>
      <c r="BM23" s="42">
        <v>6035.0519999999997</v>
      </c>
      <c r="BN23" s="32"/>
      <c r="BO23" s="41">
        <v>69622</v>
      </c>
      <c r="BP23" s="38">
        <v>69622</v>
      </c>
      <c r="BQ23" s="2">
        <v>39849.992020000005</v>
      </c>
      <c r="BR23" s="41"/>
      <c r="BS23" s="38"/>
      <c r="BT23" s="2">
        <v>0</v>
      </c>
      <c r="BU23" s="41"/>
      <c r="BV23" s="38"/>
      <c r="BW23" s="42">
        <v>0</v>
      </c>
      <c r="BX23" s="41"/>
      <c r="BY23" s="38"/>
      <c r="BZ23" s="2">
        <v>0</v>
      </c>
      <c r="CA23" s="41"/>
      <c r="CB23" s="38"/>
      <c r="CC23" s="2">
        <v>0</v>
      </c>
      <c r="CD23" s="46"/>
      <c r="CE23" s="38"/>
      <c r="CF23" s="2"/>
      <c r="CG23" s="41">
        <v>34812</v>
      </c>
      <c r="CH23" s="38">
        <v>34812</v>
      </c>
      <c r="CI23" s="42">
        <v>72992.020349999992</v>
      </c>
      <c r="CJ23" s="32" t="s">
        <v>66</v>
      </c>
      <c r="CK23" s="41"/>
      <c r="CL23" s="38"/>
      <c r="CM23" s="42">
        <v>0</v>
      </c>
      <c r="CN23" s="41"/>
      <c r="CO23" s="38"/>
      <c r="CP23" s="2"/>
      <c r="CQ23" s="48"/>
      <c r="CR23" s="43"/>
      <c r="CS23" s="44"/>
      <c r="CT23" s="45">
        <v>663.7</v>
      </c>
      <c r="CU23" s="43">
        <v>663.7</v>
      </c>
      <c r="CV23" s="44">
        <v>663.7</v>
      </c>
      <c r="CW23" s="45">
        <v>271733</v>
      </c>
      <c r="CX23" s="43">
        <v>159730.8449</v>
      </c>
      <c r="CY23" s="47">
        <v>169408.54249000002</v>
      </c>
      <c r="CZ23" s="258" t="s">
        <v>66</v>
      </c>
      <c r="DA23" s="48">
        <v>14614.6</v>
      </c>
      <c r="DB23" s="43">
        <v>0</v>
      </c>
      <c r="DC23" s="44"/>
      <c r="DD23" s="45">
        <v>477518.4</v>
      </c>
      <c r="DE23" s="43">
        <v>477518.4</v>
      </c>
      <c r="DF23" s="44">
        <v>346259.63744000002</v>
      </c>
      <c r="DG23" s="34"/>
      <c r="DH23" s="34"/>
    </row>
    <row r="24" spans="1:112" ht="19.5" customHeight="1">
      <c r="A24" s="35">
        <v>16</v>
      </c>
      <c r="B24" s="36" t="s">
        <v>15</v>
      </c>
      <c r="C24" s="20">
        <f t="shared" si="0"/>
        <v>8006638.4547699969</v>
      </c>
      <c r="D24" s="41">
        <v>1929518.6</v>
      </c>
      <c r="E24" s="38">
        <v>1929518.6</v>
      </c>
      <c r="F24" s="23">
        <v>1929174.8218499999</v>
      </c>
      <c r="G24" s="41">
        <v>118655.4</v>
      </c>
      <c r="H24" s="38">
        <v>118655.4</v>
      </c>
      <c r="I24" s="2">
        <v>118566.32593000001</v>
      </c>
      <c r="J24" s="41">
        <v>16410.2</v>
      </c>
      <c r="K24" s="38">
        <v>14264.032209999999</v>
      </c>
      <c r="L24" s="2">
        <v>14260.994769999999</v>
      </c>
      <c r="M24" s="41">
        <v>2157491.7999999998</v>
      </c>
      <c r="N24" s="38">
        <v>1935684.4587099999</v>
      </c>
      <c r="O24" s="42">
        <v>1927831.81412</v>
      </c>
      <c r="P24" s="41"/>
      <c r="Q24" s="38"/>
      <c r="R24" s="2"/>
      <c r="S24" s="41">
        <v>2213253.4</v>
      </c>
      <c r="T24" s="38">
        <v>2213253.4</v>
      </c>
      <c r="U24" s="42">
        <v>2168142.3602899997</v>
      </c>
      <c r="V24" s="32"/>
      <c r="W24" s="41">
        <v>2930</v>
      </c>
      <c r="X24" s="38">
        <v>2930</v>
      </c>
      <c r="Y24" s="42">
        <v>2374.48389</v>
      </c>
      <c r="Z24" s="41">
        <v>13112.2</v>
      </c>
      <c r="AA24" s="38">
        <v>13112.2</v>
      </c>
      <c r="AB24" s="2">
        <v>4722.3952599999993</v>
      </c>
      <c r="AC24" s="46">
        <v>58178.2</v>
      </c>
      <c r="AD24" s="38">
        <v>58178.2</v>
      </c>
      <c r="AE24" s="2">
        <v>28703.366379999999</v>
      </c>
      <c r="AF24" s="41">
        <v>465.1</v>
      </c>
      <c r="AG24" s="38">
        <v>465.1</v>
      </c>
      <c r="AH24" s="2">
        <v>456.65459999999996</v>
      </c>
      <c r="AI24" s="45">
        <v>3445.7</v>
      </c>
      <c r="AJ24" s="43">
        <v>3445.7</v>
      </c>
      <c r="AK24" s="44">
        <v>2442.9155599999999</v>
      </c>
      <c r="AL24" s="41">
        <v>1433005.2</v>
      </c>
      <c r="AM24" s="38">
        <v>1432353.7</v>
      </c>
      <c r="AN24" s="42">
        <v>1412596.2135399999</v>
      </c>
      <c r="AO24" s="32"/>
      <c r="AP24" s="41">
        <v>11538</v>
      </c>
      <c r="AQ24" s="38">
        <v>11538</v>
      </c>
      <c r="AR24" s="2">
        <v>11538</v>
      </c>
      <c r="AS24" s="41">
        <v>24970.400000000001</v>
      </c>
      <c r="AT24" s="38">
        <v>24970.400000000001</v>
      </c>
      <c r="AU24" s="2">
        <v>20454.561229999999</v>
      </c>
      <c r="AV24" s="41">
        <v>9246.1380000000008</v>
      </c>
      <c r="AW24" s="38">
        <v>9246.1380000000008</v>
      </c>
      <c r="AX24" s="2">
        <v>9243.5859999999993</v>
      </c>
      <c r="AY24" s="41">
        <v>1144.1610000000001</v>
      </c>
      <c r="AZ24" s="38">
        <v>1144.1610000000001</v>
      </c>
      <c r="BA24" s="2">
        <v>382.32864000000001</v>
      </c>
      <c r="BB24" s="41">
        <v>12748.1</v>
      </c>
      <c r="BC24" s="38">
        <v>12748.1</v>
      </c>
      <c r="BD24" s="2">
        <v>3605.3406</v>
      </c>
      <c r="BE24" s="41">
        <v>2211.6379999999999</v>
      </c>
      <c r="BF24" s="38">
        <v>2211.6379999999999</v>
      </c>
      <c r="BG24" s="2">
        <v>2058.623</v>
      </c>
      <c r="BH24" s="45">
        <v>7870.1940000000004</v>
      </c>
      <c r="BI24" s="43">
        <v>7870.1940000000004</v>
      </c>
      <c r="BJ24" s="44">
        <v>6797.174</v>
      </c>
      <c r="BK24" s="41">
        <v>46589.5</v>
      </c>
      <c r="BL24" s="38">
        <v>46589.5</v>
      </c>
      <c r="BM24" s="42">
        <v>26743.132600000001</v>
      </c>
      <c r="BN24" s="32"/>
      <c r="BO24" s="41">
        <v>48569</v>
      </c>
      <c r="BP24" s="38">
        <v>48569</v>
      </c>
      <c r="BQ24" s="2">
        <v>27502.99008</v>
      </c>
      <c r="BR24" s="41">
        <v>22731.5</v>
      </c>
      <c r="BS24" s="38">
        <v>22731.5</v>
      </c>
      <c r="BT24" s="2">
        <v>11558.308150000001</v>
      </c>
      <c r="BU24" s="41"/>
      <c r="BV24" s="38"/>
      <c r="BW24" s="42">
        <v>0</v>
      </c>
      <c r="BX24" s="41">
        <v>15000</v>
      </c>
      <c r="BY24" s="38">
        <v>15000</v>
      </c>
      <c r="BZ24" s="2">
        <v>14899.843999999999</v>
      </c>
      <c r="CA24" s="41"/>
      <c r="CB24" s="38"/>
      <c r="CC24" s="2">
        <v>0</v>
      </c>
      <c r="CD24" s="46"/>
      <c r="CE24" s="38"/>
      <c r="CF24" s="2"/>
      <c r="CG24" s="41">
        <v>37848</v>
      </c>
      <c r="CH24" s="38">
        <v>37848</v>
      </c>
      <c r="CI24" s="42">
        <v>57301.558429999997</v>
      </c>
      <c r="CJ24" s="32" t="s">
        <v>66</v>
      </c>
      <c r="CK24" s="41"/>
      <c r="CL24" s="38"/>
      <c r="CM24" s="42">
        <v>0</v>
      </c>
      <c r="CN24" s="41"/>
      <c r="CO24" s="38"/>
      <c r="CP24" s="2"/>
      <c r="CQ24" s="48"/>
      <c r="CR24" s="43"/>
      <c r="CS24" s="44"/>
      <c r="CT24" s="45">
        <v>669.7</v>
      </c>
      <c r="CU24" s="43">
        <v>669.7</v>
      </c>
      <c r="CV24" s="44">
        <v>659.72573</v>
      </c>
      <c r="CW24" s="45">
        <v>370399.6</v>
      </c>
      <c r="CX24" s="43">
        <v>59389.98631</v>
      </c>
      <c r="CY24" s="47">
        <v>55473.711149999996</v>
      </c>
      <c r="CZ24" s="258"/>
      <c r="DA24" s="48">
        <v>6431.3</v>
      </c>
      <c r="DB24" s="43">
        <v>0</v>
      </c>
      <c r="DC24" s="44"/>
      <c r="DD24" s="45">
        <v>228338.9</v>
      </c>
      <c r="DE24" s="43">
        <v>228338.9</v>
      </c>
      <c r="DF24" s="44">
        <v>149147.22497000001</v>
      </c>
      <c r="DG24" s="34"/>
      <c r="DH24" s="34"/>
    </row>
    <row r="25" spans="1:112" ht="19.5" customHeight="1">
      <c r="A25" s="35">
        <v>17</v>
      </c>
      <c r="B25" s="36" t="s">
        <v>16</v>
      </c>
      <c r="C25" s="20">
        <f t="shared" si="0"/>
        <v>7045246.1535299998</v>
      </c>
      <c r="D25" s="41">
        <v>2704859.7</v>
      </c>
      <c r="E25" s="38">
        <v>2667217.22639</v>
      </c>
      <c r="F25" s="23">
        <v>2666773.3386599999</v>
      </c>
      <c r="G25" s="41">
        <v>92754.6</v>
      </c>
      <c r="H25" s="38">
        <v>87454.866320000001</v>
      </c>
      <c r="I25" s="2">
        <v>87385.631789999999</v>
      </c>
      <c r="J25" s="41">
        <v>23716.6</v>
      </c>
      <c r="K25" s="38">
        <v>21389.173750000002</v>
      </c>
      <c r="L25" s="2">
        <v>21376.562249999999</v>
      </c>
      <c r="M25" s="41">
        <v>1319428.3999999999</v>
      </c>
      <c r="N25" s="38">
        <v>1103426.4733800001</v>
      </c>
      <c r="O25" s="42">
        <v>1103372.22698</v>
      </c>
      <c r="P25" s="41"/>
      <c r="Q25" s="38"/>
      <c r="R25" s="2"/>
      <c r="S25" s="41">
        <v>1223964.3</v>
      </c>
      <c r="T25" s="38">
        <v>1223964.3</v>
      </c>
      <c r="U25" s="42">
        <v>1234145.7540199999</v>
      </c>
      <c r="V25" s="32" t="s">
        <v>66</v>
      </c>
      <c r="W25" s="41">
        <v>2300</v>
      </c>
      <c r="X25" s="38">
        <v>2300</v>
      </c>
      <c r="Y25" s="42">
        <v>1671.32509</v>
      </c>
      <c r="Z25" s="41">
        <v>5421</v>
      </c>
      <c r="AA25" s="38">
        <v>5421</v>
      </c>
      <c r="AB25" s="2">
        <v>3185.0513900000001</v>
      </c>
      <c r="AC25" s="46">
        <v>34808.199999999997</v>
      </c>
      <c r="AD25" s="38">
        <v>34808.199999999997</v>
      </c>
      <c r="AE25" s="2">
        <v>20726.0684</v>
      </c>
      <c r="AF25" s="41">
        <v>441.8</v>
      </c>
      <c r="AG25" s="38">
        <v>441.8</v>
      </c>
      <c r="AH25" s="2">
        <v>392.44355999999999</v>
      </c>
      <c r="AI25" s="45">
        <v>3273.2</v>
      </c>
      <c r="AJ25" s="43">
        <v>3273.2</v>
      </c>
      <c r="AK25" s="44">
        <v>3272.9261699999997</v>
      </c>
      <c r="AL25" s="41">
        <v>1467324.2</v>
      </c>
      <c r="AM25" s="38">
        <v>1467324.2</v>
      </c>
      <c r="AN25" s="42">
        <v>1443955.6801500001</v>
      </c>
      <c r="AO25" s="32"/>
      <c r="AP25" s="41"/>
      <c r="AQ25" s="38"/>
      <c r="AR25" s="2">
        <v>0</v>
      </c>
      <c r="AS25" s="41">
        <v>23719.9</v>
      </c>
      <c r="AT25" s="38">
        <v>23719.9</v>
      </c>
      <c r="AU25" s="2">
        <v>21728.438140000002</v>
      </c>
      <c r="AV25" s="41">
        <v>7752.701</v>
      </c>
      <c r="AW25" s="38">
        <v>7752.701</v>
      </c>
      <c r="AX25" s="2">
        <v>6977.9703499999996</v>
      </c>
      <c r="AY25" s="41">
        <v>1897.2</v>
      </c>
      <c r="AZ25" s="38">
        <v>0</v>
      </c>
      <c r="BA25" s="2">
        <v>0</v>
      </c>
      <c r="BB25" s="41">
        <v>17925.5</v>
      </c>
      <c r="BC25" s="38">
        <v>17925.5</v>
      </c>
      <c r="BD25" s="2">
        <v>3256.02</v>
      </c>
      <c r="BE25" s="41">
        <v>2544.48</v>
      </c>
      <c r="BF25" s="38">
        <v>2544.48</v>
      </c>
      <c r="BG25" s="2">
        <v>1924.28919</v>
      </c>
      <c r="BH25" s="45">
        <v>5089.5219999999999</v>
      </c>
      <c r="BI25" s="43">
        <v>5089.5219999999999</v>
      </c>
      <c r="BJ25" s="44">
        <v>4800.2799100000002</v>
      </c>
      <c r="BK25" s="41">
        <v>26361.200000000001</v>
      </c>
      <c r="BL25" s="38">
        <v>26361.200000000001</v>
      </c>
      <c r="BM25" s="42">
        <v>0</v>
      </c>
      <c r="BN25" s="32"/>
      <c r="BO25" s="41">
        <v>59903</v>
      </c>
      <c r="BP25" s="38">
        <v>59903</v>
      </c>
      <c r="BQ25" s="2">
        <v>32754.24583</v>
      </c>
      <c r="BR25" s="41"/>
      <c r="BS25" s="38"/>
      <c r="BT25" s="2">
        <v>0</v>
      </c>
      <c r="BU25" s="41"/>
      <c r="BV25" s="38"/>
      <c r="BW25" s="42">
        <v>0</v>
      </c>
      <c r="BX25" s="41"/>
      <c r="BY25" s="38"/>
      <c r="BZ25" s="2">
        <v>0</v>
      </c>
      <c r="CA25" s="41"/>
      <c r="CB25" s="38"/>
      <c r="CC25" s="2">
        <v>0</v>
      </c>
      <c r="CD25" s="46"/>
      <c r="CE25" s="38"/>
      <c r="CF25" s="2"/>
      <c r="CG25" s="41">
        <v>36192</v>
      </c>
      <c r="CH25" s="38">
        <v>36192</v>
      </c>
      <c r="CI25" s="42">
        <v>67050.100359999997</v>
      </c>
      <c r="CJ25" s="32" t="s">
        <v>66</v>
      </c>
      <c r="CK25" s="41"/>
      <c r="CL25" s="38"/>
      <c r="CM25" s="42">
        <v>0</v>
      </c>
      <c r="CN25" s="41"/>
      <c r="CO25" s="38"/>
      <c r="CP25" s="2"/>
      <c r="CQ25" s="48"/>
      <c r="CR25" s="43"/>
      <c r="CS25" s="44"/>
      <c r="CT25" s="45">
        <v>228.3</v>
      </c>
      <c r="CU25" s="43">
        <v>228.3</v>
      </c>
      <c r="CV25" s="44">
        <v>228.26079999999999</v>
      </c>
      <c r="CW25" s="45"/>
      <c r="CX25" s="43"/>
      <c r="CY25" s="47">
        <v>0</v>
      </c>
      <c r="CZ25" s="258"/>
      <c r="DA25" s="48">
        <v>4578</v>
      </c>
      <c r="DB25" s="43">
        <v>0</v>
      </c>
      <c r="DC25" s="44"/>
      <c r="DD25" s="45">
        <v>371295.1</v>
      </c>
      <c r="DE25" s="43">
        <v>371295.1</v>
      </c>
      <c r="DF25" s="44">
        <v>320269.54048999998</v>
      </c>
      <c r="DG25" s="34"/>
      <c r="DH25" s="34"/>
    </row>
    <row r="26" spans="1:112" ht="19.5" customHeight="1">
      <c r="A26" s="35">
        <v>18</v>
      </c>
      <c r="B26" s="36" t="s">
        <v>17</v>
      </c>
      <c r="C26" s="20">
        <f t="shared" si="0"/>
        <v>6867486.9043500023</v>
      </c>
      <c r="D26" s="41">
        <v>2304642.5</v>
      </c>
      <c r="E26" s="38">
        <v>2304642.5</v>
      </c>
      <c r="F26" s="23">
        <v>2302588.6182199996</v>
      </c>
      <c r="G26" s="41">
        <v>50476</v>
      </c>
      <c r="H26" s="38">
        <v>50476</v>
      </c>
      <c r="I26" s="2">
        <v>50462.386770000005</v>
      </c>
      <c r="J26" s="41">
        <v>13483.1</v>
      </c>
      <c r="K26" s="38">
        <v>10891.521909999999</v>
      </c>
      <c r="L26" s="2">
        <v>10579.870220000001</v>
      </c>
      <c r="M26" s="41">
        <v>1477677.6</v>
      </c>
      <c r="N26" s="38">
        <v>1264168.7890000001</v>
      </c>
      <c r="O26" s="42">
        <v>1264028.05813</v>
      </c>
      <c r="P26" s="41"/>
      <c r="Q26" s="38"/>
      <c r="R26" s="2"/>
      <c r="S26" s="41">
        <v>1565876.2</v>
      </c>
      <c r="T26" s="38">
        <v>1565876.2</v>
      </c>
      <c r="U26" s="42">
        <v>1611974.18457</v>
      </c>
      <c r="V26" s="32" t="s">
        <v>66</v>
      </c>
      <c r="W26" s="41">
        <v>2930</v>
      </c>
      <c r="X26" s="38">
        <v>2930</v>
      </c>
      <c r="Y26" s="42">
        <v>2322.43264</v>
      </c>
      <c r="Z26" s="41">
        <v>5464</v>
      </c>
      <c r="AA26" s="38">
        <v>5464</v>
      </c>
      <c r="AB26" s="2">
        <v>2835.5264700000002</v>
      </c>
      <c r="AC26" s="46">
        <v>49591.1</v>
      </c>
      <c r="AD26" s="38">
        <v>49591.1</v>
      </c>
      <c r="AE26" s="2">
        <v>19528.703699999998</v>
      </c>
      <c r="AF26" s="41">
        <v>423.7</v>
      </c>
      <c r="AG26" s="38">
        <v>423.7</v>
      </c>
      <c r="AH26" s="2">
        <v>410.49657999999999</v>
      </c>
      <c r="AI26" s="45">
        <v>3138.8</v>
      </c>
      <c r="AJ26" s="43">
        <v>3138.8</v>
      </c>
      <c r="AK26" s="44">
        <v>3138.8</v>
      </c>
      <c r="AL26" s="41">
        <v>1349421.2</v>
      </c>
      <c r="AM26" s="38">
        <v>1349065.2</v>
      </c>
      <c r="AN26" s="42">
        <v>1326911.7867100001</v>
      </c>
      <c r="AO26" s="32"/>
      <c r="AP26" s="41"/>
      <c r="AQ26" s="38"/>
      <c r="AR26" s="2">
        <v>0</v>
      </c>
      <c r="AS26" s="41">
        <v>22746.400000000001</v>
      </c>
      <c r="AT26" s="38">
        <v>22746.400000000001</v>
      </c>
      <c r="AU26" s="2">
        <v>20983.905119999999</v>
      </c>
      <c r="AV26" s="41">
        <v>7452.0069999999996</v>
      </c>
      <c r="AW26" s="38">
        <v>7452.0069999999996</v>
      </c>
      <c r="AX26" s="2">
        <v>7447.0125199999993</v>
      </c>
      <c r="AY26" s="41">
        <v>12240.227999999999</v>
      </c>
      <c r="AZ26" s="38">
        <v>12240.227999999999</v>
      </c>
      <c r="BA26" s="2">
        <v>5464.3334999999997</v>
      </c>
      <c r="BB26" s="41">
        <v>6026.6</v>
      </c>
      <c r="BC26" s="38">
        <v>6026.6</v>
      </c>
      <c r="BD26" s="2">
        <v>5339.3730999999998</v>
      </c>
      <c r="BE26" s="41">
        <v>945.14400000000001</v>
      </c>
      <c r="BF26" s="38">
        <v>945.14400000000001</v>
      </c>
      <c r="BG26" s="2">
        <v>923.6703</v>
      </c>
      <c r="BH26" s="45">
        <v>10888.231</v>
      </c>
      <c r="BI26" s="43">
        <v>10888.231</v>
      </c>
      <c r="BJ26" s="44">
        <v>10593.804050000001</v>
      </c>
      <c r="BK26" s="41">
        <v>44691.6</v>
      </c>
      <c r="BL26" s="38">
        <v>44691.6</v>
      </c>
      <c r="BM26" s="42">
        <v>0</v>
      </c>
      <c r="BN26" s="32"/>
      <c r="BO26" s="41">
        <v>70041</v>
      </c>
      <c r="BP26" s="38">
        <v>70041</v>
      </c>
      <c r="BQ26" s="2">
        <v>45277.347119999999</v>
      </c>
      <c r="BR26" s="41"/>
      <c r="BS26" s="38"/>
      <c r="BT26" s="2">
        <v>0</v>
      </c>
      <c r="BU26" s="41"/>
      <c r="BV26" s="38"/>
      <c r="BW26" s="42">
        <v>0</v>
      </c>
      <c r="BX26" s="41">
        <v>22000</v>
      </c>
      <c r="BY26" s="38">
        <v>22000</v>
      </c>
      <c r="BZ26" s="2">
        <v>0</v>
      </c>
      <c r="CA26" s="41"/>
      <c r="CB26" s="38"/>
      <c r="CC26" s="2">
        <v>0</v>
      </c>
      <c r="CD26" s="46"/>
      <c r="CE26" s="38"/>
      <c r="CF26" s="2"/>
      <c r="CG26" s="41">
        <v>40418</v>
      </c>
      <c r="CH26" s="38">
        <v>40418</v>
      </c>
      <c r="CI26" s="42">
        <v>37548.933369999999</v>
      </c>
      <c r="CJ26" s="32"/>
      <c r="CK26" s="41"/>
      <c r="CL26" s="38"/>
      <c r="CM26" s="42">
        <v>0</v>
      </c>
      <c r="CN26" s="41"/>
      <c r="CO26" s="38"/>
      <c r="CP26" s="2"/>
      <c r="CQ26" s="48"/>
      <c r="CR26" s="43"/>
      <c r="CS26" s="44"/>
      <c r="CT26" s="45">
        <v>371.9</v>
      </c>
      <c r="CU26" s="43">
        <v>371.9</v>
      </c>
      <c r="CV26" s="44">
        <v>366.42149999999998</v>
      </c>
      <c r="CW26" s="45"/>
      <c r="CX26" s="43"/>
      <c r="CY26" s="47">
        <v>0</v>
      </c>
      <c r="CZ26" s="258"/>
      <c r="DA26" s="48">
        <v>623.29999999999995</v>
      </c>
      <c r="DB26" s="43">
        <v>0</v>
      </c>
      <c r="DC26" s="44"/>
      <c r="DD26" s="45">
        <v>255741.2</v>
      </c>
      <c r="DE26" s="43">
        <v>255741.2</v>
      </c>
      <c r="DF26" s="44">
        <v>138761.23976</v>
      </c>
      <c r="DG26" s="34"/>
      <c r="DH26" s="34"/>
    </row>
    <row r="27" spans="1:112" ht="19.5" customHeight="1">
      <c r="A27" s="35">
        <v>19</v>
      </c>
      <c r="B27" s="36" t="s">
        <v>18</v>
      </c>
      <c r="C27" s="20">
        <f t="shared" si="0"/>
        <v>13541388.054050004</v>
      </c>
      <c r="D27" s="41">
        <v>4175631.3</v>
      </c>
      <c r="E27" s="38">
        <v>4175631.3</v>
      </c>
      <c r="F27" s="23">
        <v>4174787.9643800003</v>
      </c>
      <c r="G27" s="41">
        <v>67891.100000000006</v>
      </c>
      <c r="H27" s="38">
        <v>67891.100000000006</v>
      </c>
      <c r="I27" s="2">
        <v>67797.532909999994</v>
      </c>
      <c r="J27" s="41">
        <v>64798.1</v>
      </c>
      <c r="K27" s="38">
        <v>57269.354050000002</v>
      </c>
      <c r="L27" s="2">
        <v>57266.993820000003</v>
      </c>
      <c r="M27" s="41">
        <v>2710394.8</v>
      </c>
      <c r="N27" s="38">
        <v>2383792.1333099999</v>
      </c>
      <c r="O27" s="42">
        <v>2383124.4481899999</v>
      </c>
      <c r="P27" s="41"/>
      <c r="Q27" s="38"/>
      <c r="R27" s="2"/>
      <c r="S27" s="41">
        <v>2720016.1</v>
      </c>
      <c r="T27" s="38">
        <v>2720016.1</v>
      </c>
      <c r="U27" s="42">
        <v>2620871.2340300004</v>
      </c>
      <c r="V27" s="32"/>
      <c r="W27" s="41">
        <v>5430</v>
      </c>
      <c r="X27" s="38">
        <v>5430</v>
      </c>
      <c r="Y27" s="42">
        <v>4204.4359599999998</v>
      </c>
      <c r="Z27" s="41">
        <v>11188</v>
      </c>
      <c r="AA27" s="38">
        <v>11188</v>
      </c>
      <c r="AB27" s="2">
        <v>3220.9529600000001</v>
      </c>
      <c r="AC27" s="46">
        <v>73264.399999999994</v>
      </c>
      <c r="AD27" s="38">
        <v>73264.399999999994</v>
      </c>
      <c r="AE27" s="2">
        <v>27001.840190000003</v>
      </c>
      <c r="AF27" s="41">
        <v>1080.5</v>
      </c>
      <c r="AG27" s="38">
        <v>1080.5</v>
      </c>
      <c r="AH27" s="2">
        <v>0</v>
      </c>
      <c r="AI27" s="45">
        <v>8004.7</v>
      </c>
      <c r="AJ27" s="43">
        <v>8004.7</v>
      </c>
      <c r="AK27" s="44">
        <v>8003.8241900000003</v>
      </c>
      <c r="AL27" s="41">
        <v>3507617.8</v>
      </c>
      <c r="AM27" s="38">
        <v>3506566.8</v>
      </c>
      <c r="AN27" s="42">
        <v>3361968.7833799999</v>
      </c>
      <c r="AO27" s="32"/>
      <c r="AP27" s="41">
        <v>11538</v>
      </c>
      <c r="AQ27" s="38">
        <v>11538</v>
      </c>
      <c r="AR27" s="2">
        <v>11538</v>
      </c>
      <c r="AS27" s="41">
        <v>58008.4</v>
      </c>
      <c r="AT27" s="38">
        <v>58008.4</v>
      </c>
      <c r="AU27" s="2">
        <v>54415.803260000001</v>
      </c>
      <c r="AV27" s="41">
        <v>9496.8330000000005</v>
      </c>
      <c r="AW27" s="38">
        <v>9496.8330000000005</v>
      </c>
      <c r="AX27" s="2">
        <v>8326.2424499999997</v>
      </c>
      <c r="AY27" s="41">
        <v>17681.691999999999</v>
      </c>
      <c r="AZ27" s="38">
        <v>17681.691999999999</v>
      </c>
      <c r="BA27" s="2">
        <v>7389.26332</v>
      </c>
      <c r="BB27" s="41">
        <v>21851.200000000001</v>
      </c>
      <c r="BC27" s="38">
        <v>21851.200000000001</v>
      </c>
      <c r="BD27" s="2">
        <v>14347.581980000001</v>
      </c>
      <c r="BE27" s="41">
        <v>1879.37</v>
      </c>
      <c r="BF27" s="38">
        <v>1879.37</v>
      </c>
      <c r="BG27" s="2">
        <v>1879.36898</v>
      </c>
      <c r="BH27" s="45">
        <v>31424.986000000001</v>
      </c>
      <c r="BI27" s="43">
        <v>31424.986000000001</v>
      </c>
      <c r="BJ27" s="44">
        <v>31413.985670000002</v>
      </c>
      <c r="BK27" s="41">
        <v>39870.800000000003</v>
      </c>
      <c r="BL27" s="38">
        <v>39870.800000000003</v>
      </c>
      <c r="BM27" s="42">
        <v>13167.934999999999</v>
      </c>
      <c r="BN27" s="32"/>
      <c r="BO27" s="41">
        <v>32715</v>
      </c>
      <c r="BP27" s="38">
        <v>32715</v>
      </c>
      <c r="BQ27" s="2">
        <v>19876.695039999999</v>
      </c>
      <c r="BR27" s="41"/>
      <c r="BS27" s="38"/>
      <c r="BT27" s="2">
        <v>0</v>
      </c>
      <c r="BU27" s="41">
        <v>254533.48</v>
      </c>
      <c r="BV27" s="38">
        <v>58599.533089999997</v>
      </c>
      <c r="BW27" s="42">
        <v>58599.533090000004</v>
      </c>
      <c r="BX27" s="41"/>
      <c r="BY27" s="38"/>
      <c r="BZ27" s="2">
        <v>0</v>
      </c>
      <c r="CA27" s="41"/>
      <c r="CB27" s="38"/>
      <c r="CC27" s="2">
        <v>0</v>
      </c>
      <c r="CD27" s="46"/>
      <c r="CE27" s="38"/>
      <c r="CF27" s="2"/>
      <c r="CG27" s="41">
        <v>108704</v>
      </c>
      <c r="CH27" s="38">
        <v>108704</v>
      </c>
      <c r="CI27" s="42">
        <v>117875.67537000001</v>
      </c>
      <c r="CJ27" s="32" t="s">
        <v>66</v>
      </c>
      <c r="CK27" s="41"/>
      <c r="CL27" s="38"/>
      <c r="CM27" s="42">
        <v>0</v>
      </c>
      <c r="CN27" s="41">
        <v>30000</v>
      </c>
      <c r="CO27" s="38"/>
      <c r="CP27" s="2"/>
      <c r="CQ27" s="48"/>
      <c r="CR27" s="43"/>
      <c r="CS27" s="44"/>
      <c r="CT27" s="45">
        <v>1496.2</v>
      </c>
      <c r="CU27" s="43">
        <v>1496.2</v>
      </c>
      <c r="CV27" s="44">
        <v>1370.26503</v>
      </c>
      <c r="CW27" s="45"/>
      <c r="CX27" s="43"/>
      <c r="CY27" s="47">
        <v>0</v>
      </c>
      <c r="CZ27" s="258"/>
      <c r="DA27" s="48">
        <v>21511.8</v>
      </c>
      <c r="DB27" s="43">
        <v>0</v>
      </c>
      <c r="DC27" s="44"/>
      <c r="DD27" s="45">
        <v>532562.9</v>
      </c>
      <c r="DE27" s="43">
        <v>532562.9</v>
      </c>
      <c r="DF27" s="44">
        <v>492939.69485000003</v>
      </c>
      <c r="DG27" s="34"/>
      <c r="DH27" s="34"/>
    </row>
    <row r="28" spans="1:112" ht="19.5" customHeight="1">
      <c r="A28" s="35">
        <v>20</v>
      </c>
      <c r="B28" s="36" t="s">
        <v>19</v>
      </c>
      <c r="C28" s="20">
        <f t="shared" si="0"/>
        <v>5774947.0958599998</v>
      </c>
      <c r="D28" s="41">
        <v>1241372.3999999999</v>
      </c>
      <c r="E28" s="38">
        <v>1241372.3999999999</v>
      </c>
      <c r="F28" s="23">
        <v>1241306.3553699998</v>
      </c>
      <c r="G28" s="41">
        <v>153233</v>
      </c>
      <c r="H28" s="38">
        <v>153233</v>
      </c>
      <c r="I28" s="2">
        <v>153086.57381</v>
      </c>
      <c r="J28" s="41">
        <v>38229.199999999997</v>
      </c>
      <c r="K28" s="38">
        <v>33452.998</v>
      </c>
      <c r="L28" s="2">
        <v>33432.945379999997</v>
      </c>
      <c r="M28" s="41">
        <v>1411107.6</v>
      </c>
      <c r="N28" s="38">
        <v>1251507.007</v>
      </c>
      <c r="O28" s="42">
        <v>1251139.9748</v>
      </c>
      <c r="P28" s="41"/>
      <c r="Q28" s="38"/>
      <c r="R28" s="2"/>
      <c r="S28" s="41">
        <v>1482139.1</v>
      </c>
      <c r="T28" s="38">
        <v>1482139.1</v>
      </c>
      <c r="U28" s="42">
        <v>1394844.6594500002</v>
      </c>
      <c r="V28" s="32"/>
      <c r="W28" s="41">
        <v>2930</v>
      </c>
      <c r="X28" s="38">
        <v>2930</v>
      </c>
      <c r="Y28" s="42">
        <v>1497.84673</v>
      </c>
      <c r="Z28" s="41">
        <v>23067.8</v>
      </c>
      <c r="AA28" s="38">
        <v>23067.8</v>
      </c>
      <c r="AB28" s="2">
        <v>5564.29979</v>
      </c>
      <c r="AC28" s="46">
        <v>37402.9</v>
      </c>
      <c r="AD28" s="38">
        <v>37402.9</v>
      </c>
      <c r="AE28" s="2">
        <v>19489.065449999998</v>
      </c>
      <c r="AF28" s="41">
        <v>422.3</v>
      </c>
      <c r="AG28" s="38">
        <v>422.3</v>
      </c>
      <c r="AH28" s="2">
        <v>387.40921000000003</v>
      </c>
      <c r="AI28" s="45">
        <v>3128.4</v>
      </c>
      <c r="AJ28" s="43">
        <v>3128.4</v>
      </c>
      <c r="AK28" s="44">
        <v>3124.4516400000002</v>
      </c>
      <c r="AL28" s="41">
        <v>1360025.1</v>
      </c>
      <c r="AM28" s="38">
        <v>1359976.2</v>
      </c>
      <c r="AN28" s="42">
        <v>1357583.01703</v>
      </c>
      <c r="AO28" s="32"/>
      <c r="AP28" s="41">
        <v>11538</v>
      </c>
      <c r="AQ28" s="38">
        <v>11538</v>
      </c>
      <c r="AR28" s="2">
        <v>0</v>
      </c>
      <c r="AS28" s="41">
        <v>22670.3</v>
      </c>
      <c r="AT28" s="38">
        <v>22670.3</v>
      </c>
      <c r="AU28" s="2">
        <v>21510.435890000001</v>
      </c>
      <c r="AV28" s="41">
        <v>5333.7430000000004</v>
      </c>
      <c r="AW28" s="38">
        <v>5333.7430000000004</v>
      </c>
      <c r="AX28" s="2">
        <v>5333.7422900000001</v>
      </c>
      <c r="AY28" s="41">
        <v>1609.5820000000001</v>
      </c>
      <c r="AZ28" s="38">
        <v>0</v>
      </c>
      <c r="BA28" s="2">
        <v>0</v>
      </c>
      <c r="BB28" s="41">
        <v>19773.8</v>
      </c>
      <c r="BC28" s="38">
        <v>19773.8</v>
      </c>
      <c r="BD28" s="2">
        <v>7894.1026500000007</v>
      </c>
      <c r="BE28" s="41"/>
      <c r="BF28" s="38"/>
      <c r="BG28" s="2">
        <v>0</v>
      </c>
      <c r="BH28" s="45">
        <v>756.24400000000003</v>
      </c>
      <c r="BI28" s="43">
        <v>756.24400000000003</v>
      </c>
      <c r="BJ28" s="44">
        <v>756.24338</v>
      </c>
      <c r="BK28" s="41">
        <v>31239.8</v>
      </c>
      <c r="BL28" s="38">
        <v>31239.8</v>
      </c>
      <c r="BM28" s="42">
        <v>913.38409999999999</v>
      </c>
      <c r="BN28" s="32"/>
      <c r="BO28" s="41">
        <v>61328</v>
      </c>
      <c r="BP28" s="38">
        <v>61328</v>
      </c>
      <c r="BQ28" s="2">
        <v>39016.700810000002</v>
      </c>
      <c r="BR28" s="41">
        <v>97.3</v>
      </c>
      <c r="BS28" s="38">
        <v>97.3</v>
      </c>
      <c r="BT28" s="2">
        <v>0</v>
      </c>
      <c r="BU28" s="41"/>
      <c r="BV28" s="38"/>
      <c r="BW28" s="42">
        <v>0</v>
      </c>
      <c r="BX28" s="41"/>
      <c r="BY28" s="38"/>
      <c r="BZ28" s="2">
        <v>0</v>
      </c>
      <c r="CA28" s="41">
        <v>9500</v>
      </c>
      <c r="CB28" s="38">
        <v>9500</v>
      </c>
      <c r="CC28" s="2">
        <v>9500</v>
      </c>
      <c r="CD28" s="46"/>
      <c r="CE28" s="38"/>
      <c r="CF28" s="2"/>
      <c r="CG28" s="41">
        <v>62119.118000000002</v>
      </c>
      <c r="CH28" s="38">
        <v>62119.118000000002</v>
      </c>
      <c r="CI28" s="42">
        <v>62123.86537</v>
      </c>
      <c r="CJ28" s="32" t="s">
        <v>66</v>
      </c>
      <c r="CK28" s="41"/>
      <c r="CL28" s="38"/>
      <c r="CM28" s="42">
        <v>0</v>
      </c>
      <c r="CN28" s="41"/>
      <c r="CO28" s="38"/>
      <c r="CP28" s="2"/>
      <c r="CQ28" s="48"/>
      <c r="CR28" s="43"/>
      <c r="CS28" s="44"/>
      <c r="CT28" s="45">
        <v>315.5</v>
      </c>
      <c r="CU28" s="43">
        <v>315.5</v>
      </c>
      <c r="CV28" s="44">
        <v>306.35129000000001</v>
      </c>
      <c r="CW28" s="45"/>
      <c r="CX28" s="43"/>
      <c r="CY28" s="47">
        <v>0</v>
      </c>
      <c r="CZ28" s="258"/>
      <c r="DA28" s="48">
        <v>4578.3</v>
      </c>
      <c r="DB28" s="43">
        <v>0</v>
      </c>
      <c r="DC28" s="44"/>
      <c r="DD28" s="45">
        <v>259534.4</v>
      </c>
      <c r="DE28" s="43">
        <v>259534.4</v>
      </c>
      <c r="DF28" s="44">
        <v>166135.67142</v>
      </c>
      <c r="DG28" s="34"/>
      <c r="DH28" s="34"/>
    </row>
    <row r="29" spans="1:112" ht="19.5" customHeight="1">
      <c r="A29" s="35">
        <v>21</v>
      </c>
      <c r="B29" s="36" t="s">
        <v>20</v>
      </c>
      <c r="C29" s="20">
        <f t="shared" si="0"/>
        <v>8072818.4230599999</v>
      </c>
      <c r="D29" s="41">
        <v>2380685.7999999998</v>
      </c>
      <c r="E29" s="38">
        <v>2380685.7999999998</v>
      </c>
      <c r="F29" s="23">
        <v>2379688.5807600003</v>
      </c>
      <c r="G29" s="41">
        <v>88548.9</v>
      </c>
      <c r="H29" s="38">
        <v>88548.9</v>
      </c>
      <c r="I29" s="2">
        <v>88530.612560000009</v>
      </c>
      <c r="J29" s="41">
        <v>18122.900000000001</v>
      </c>
      <c r="K29" s="38">
        <v>16221.465630000001</v>
      </c>
      <c r="L29" s="2">
        <v>16221.284890000001</v>
      </c>
      <c r="M29" s="41">
        <v>1750243.8</v>
      </c>
      <c r="N29" s="38">
        <v>1547716.00648</v>
      </c>
      <c r="O29" s="42">
        <v>1547638.9138699998</v>
      </c>
      <c r="P29" s="41"/>
      <c r="Q29" s="38"/>
      <c r="R29" s="2"/>
      <c r="S29" s="41">
        <v>1776668</v>
      </c>
      <c r="T29" s="38">
        <v>1776668</v>
      </c>
      <c r="U29" s="42">
        <v>1798604.8511600001</v>
      </c>
      <c r="V29" s="32" t="s">
        <v>66</v>
      </c>
      <c r="W29" s="41">
        <v>2930</v>
      </c>
      <c r="X29" s="38">
        <v>2930</v>
      </c>
      <c r="Y29" s="42">
        <v>2377.61058</v>
      </c>
      <c r="Z29" s="41">
        <v>10693.6</v>
      </c>
      <c r="AA29" s="38">
        <v>10693.6</v>
      </c>
      <c r="AB29" s="2">
        <v>4341.3810199999998</v>
      </c>
      <c r="AC29" s="46">
        <v>52897.599999999999</v>
      </c>
      <c r="AD29" s="38">
        <v>52897.599999999999</v>
      </c>
      <c r="AE29" s="2">
        <v>27494.05531</v>
      </c>
      <c r="AF29" s="41">
        <v>514.20000000000005</v>
      </c>
      <c r="AG29" s="38">
        <v>514.20000000000005</v>
      </c>
      <c r="AH29" s="2">
        <v>340.21600000000001</v>
      </c>
      <c r="AI29" s="45">
        <v>3808.7</v>
      </c>
      <c r="AJ29" s="43">
        <v>3808.7</v>
      </c>
      <c r="AK29" s="44">
        <v>2979.6715899999999</v>
      </c>
      <c r="AL29" s="41">
        <v>1637091.2</v>
      </c>
      <c r="AM29" s="38">
        <v>1636229</v>
      </c>
      <c r="AN29" s="42">
        <v>1617136.4686500002</v>
      </c>
      <c r="AO29" s="32"/>
      <c r="AP29" s="41">
        <v>11538</v>
      </c>
      <c r="AQ29" s="38">
        <v>11538</v>
      </c>
      <c r="AR29" s="2">
        <v>3450</v>
      </c>
      <c r="AS29" s="41">
        <v>27601.4</v>
      </c>
      <c r="AT29" s="38">
        <v>27601.4</v>
      </c>
      <c r="AU29" s="2">
        <v>25956.836090000001</v>
      </c>
      <c r="AV29" s="41">
        <v>15313.098</v>
      </c>
      <c r="AW29" s="38">
        <v>15313.098</v>
      </c>
      <c r="AX29" s="2">
        <v>15013.236989999999</v>
      </c>
      <c r="AY29" s="41"/>
      <c r="AZ29" s="38"/>
      <c r="BA29" s="2">
        <v>0</v>
      </c>
      <c r="BB29" s="41">
        <v>14808.1</v>
      </c>
      <c r="BC29" s="38">
        <v>14808.1</v>
      </c>
      <c r="BD29" s="2">
        <v>4530.1239999999998</v>
      </c>
      <c r="BE29" s="41"/>
      <c r="BF29" s="38"/>
      <c r="BG29" s="2">
        <v>0</v>
      </c>
      <c r="BH29" s="45">
        <v>3575.8180000000002</v>
      </c>
      <c r="BI29" s="43">
        <v>3575.8180000000002</v>
      </c>
      <c r="BJ29" s="44">
        <v>3575.8180000000002</v>
      </c>
      <c r="BK29" s="41">
        <v>42656</v>
      </c>
      <c r="BL29" s="38">
        <v>42656</v>
      </c>
      <c r="BM29" s="42">
        <v>2959.49154</v>
      </c>
      <c r="BN29" s="32"/>
      <c r="BO29" s="41">
        <v>111293</v>
      </c>
      <c r="BP29" s="38">
        <v>111293</v>
      </c>
      <c r="BQ29" s="2">
        <v>79273.434040000007</v>
      </c>
      <c r="BR29" s="41">
        <v>12171.9</v>
      </c>
      <c r="BS29" s="38">
        <v>12171.9</v>
      </c>
      <c r="BT29" s="2">
        <v>5817.2542100000001</v>
      </c>
      <c r="BU29" s="41"/>
      <c r="BV29" s="38"/>
      <c r="BW29" s="42">
        <v>0</v>
      </c>
      <c r="BX29" s="41">
        <v>27000</v>
      </c>
      <c r="BY29" s="38">
        <v>27000</v>
      </c>
      <c r="BZ29" s="2">
        <v>0</v>
      </c>
      <c r="CA29" s="41"/>
      <c r="CB29" s="38"/>
      <c r="CC29" s="2">
        <v>0</v>
      </c>
      <c r="CD29" s="46"/>
      <c r="CE29" s="38"/>
      <c r="CF29" s="2"/>
      <c r="CG29" s="41">
        <v>44425</v>
      </c>
      <c r="CH29" s="38">
        <v>44425</v>
      </c>
      <c r="CI29" s="42">
        <v>75494.705159999998</v>
      </c>
      <c r="CJ29" s="32" t="s">
        <v>66</v>
      </c>
      <c r="CK29" s="41"/>
      <c r="CL29" s="38"/>
      <c r="CM29" s="42">
        <v>0</v>
      </c>
      <c r="CN29" s="41"/>
      <c r="CO29" s="38"/>
      <c r="CP29" s="2"/>
      <c r="CQ29" s="48"/>
      <c r="CR29" s="43"/>
      <c r="CS29" s="44"/>
      <c r="CT29" s="45">
        <v>943.4</v>
      </c>
      <c r="CU29" s="43">
        <v>943.4</v>
      </c>
      <c r="CV29" s="44">
        <v>870.28698999999995</v>
      </c>
      <c r="CW29" s="45"/>
      <c r="CX29" s="43"/>
      <c r="CY29" s="47">
        <v>0</v>
      </c>
      <c r="CZ29" s="258"/>
      <c r="DA29" s="48">
        <v>3420.6</v>
      </c>
      <c r="DB29" s="43">
        <v>0</v>
      </c>
      <c r="DC29" s="44"/>
      <c r="DD29" s="45">
        <v>370524.6</v>
      </c>
      <c r="DE29" s="43">
        <v>370524.6</v>
      </c>
      <c r="DF29" s="44">
        <v>370523.58964999998</v>
      </c>
      <c r="DG29" s="34"/>
      <c r="DH29" s="34"/>
    </row>
    <row r="30" spans="1:112" ht="19.5" customHeight="1">
      <c r="A30" s="35">
        <v>22</v>
      </c>
      <c r="B30" s="36" t="s">
        <v>21</v>
      </c>
      <c r="C30" s="20">
        <f t="shared" si="0"/>
        <v>7801172.2161000008</v>
      </c>
      <c r="D30" s="41">
        <v>2765094.8</v>
      </c>
      <c r="E30" s="38">
        <v>2765094.8</v>
      </c>
      <c r="F30" s="23">
        <v>2764058.6189999999</v>
      </c>
      <c r="G30" s="41">
        <v>92125</v>
      </c>
      <c r="H30" s="38">
        <v>92125</v>
      </c>
      <c r="I30" s="2">
        <v>91763.64529</v>
      </c>
      <c r="J30" s="41">
        <v>29598.400000000001</v>
      </c>
      <c r="K30" s="38">
        <v>24690.564999999999</v>
      </c>
      <c r="L30" s="2">
        <v>23960.38437</v>
      </c>
      <c r="M30" s="41">
        <v>1509963.4</v>
      </c>
      <c r="N30" s="38">
        <v>1336130.21459</v>
      </c>
      <c r="O30" s="42">
        <v>1335874.4152000002</v>
      </c>
      <c r="P30" s="41"/>
      <c r="Q30" s="38"/>
      <c r="R30" s="2"/>
      <c r="S30" s="41">
        <v>1566168.4</v>
      </c>
      <c r="T30" s="38">
        <v>1566168.4</v>
      </c>
      <c r="U30" s="42">
        <v>1578813.4441500001</v>
      </c>
      <c r="V30" s="32" t="s">
        <v>66</v>
      </c>
      <c r="W30" s="41">
        <v>2930</v>
      </c>
      <c r="X30" s="38">
        <v>2930</v>
      </c>
      <c r="Y30" s="42">
        <v>1951.6613600000001</v>
      </c>
      <c r="Z30" s="41">
        <v>7202.7</v>
      </c>
      <c r="AA30" s="38">
        <v>7202.7</v>
      </c>
      <c r="AB30" s="2">
        <v>2974.4949100000003</v>
      </c>
      <c r="AC30" s="46">
        <v>43596.1</v>
      </c>
      <c r="AD30" s="38">
        <v>43596.1</v>
      </c>
      <c r="AE30" s="2">
        <v>16389.516319999999</v>
      </c>
      <c r="AF30" s="41">
        <v>492.6</v>
      </c>
      <c r="AG30" s="38">
        <v>492.6</v>
      </c>
      <c r="AH30" s="2">
        <v>488.49459000000002</v>
      </c>
      <c r="AI30" s="45">
        <v>3648.5</v>
      </c>
      <c r="AJ30" s="43">
        <v>3648.5</v>
      </c>
      <c r="AK30" s="44">
        <v>3577.6784199999997</v>
      </c>
      <c r="AL30" s="41">
        <v>1603603.3</v>
      </c>
      <c r="AM30" s="38">
        <v>1603482.8</v>
      </c>
      <c r="AN30" s="42">
        <v>1565268.1903499998</v>
      </c>
      <c r="AO30" s="32"/>
      <c r="AP30" s="41">
        <v>11538</v>
      </c>
      <c r="AQ30" s="38">
        <v>11538</v>
      </c>
      <c r="AR30" s="2">
        <v>0</v>
      </c>
      <c r="AS30" s="41">
        <v>26440.5</v>
      </c>
      <c r="AT30" s="38">
        <v>26440.5</v>
      </c>
      <c r="AU30" s="2">
        <v>24051.347859999998</v>
      </c>
      <c r="AV30" s="41">
        <v>32118.091</v>
      </c>
      <c r="AW30" s="38">
        <v>32118.091</v>
      </c>
      <c r="AX30" s="2">
        <v>29292.15064</v>
      </c>
      <c r="AY30" s="41"/>
      <c r="AZ30" s="38"/>
      <c r="BA30" s="2">
        <v>0</v>
      </c>
      <c r="BB30" s="41">
        <v>13566.6</v>
      </c>
      <c r="BC30" s="38">
        <v>13566.6</v>
      </c>
      <c r="BD30" s="2">
        <v>3484.7058199999997</v>
      </c>
      <c r="BE30" s="41">
        <v>947.09500000000003</v>
      </c>
      <c r="BF30" s="38">
        <v>947.09500000000003</v>
      </c>
      <c r="BG30" s="2">
        <v>744.86</v>
      </c>
      <c r="BH30" s="45">
        <v>5103.759</v>
      </c>
      <c r="BI30" s="43">
        <v>5103.759</v>
      </c>
      <c r="BJ30" s="44">
        <v>3422.9789999999998</v>
      </c>
      <c r="BK30" s="41">
        <v>40419.5</v>
      </c>
      <c r="BL30" s="38">
        <v>40419.5</v>
      </c>
      <c r="BM30" s="42">
        <v>0</v>
      </c>
      <c r="BN30" s="32"/>
      <c r="BO30" s="41">
        <v>36443</v>
      </c>
      <c r="BP30" s="38">
        <v>36443</v>
      </c>
      <c r="BQ30" s="2">
        <v>23704.040350000003</v>
      </c>
      <c r="BR30" s="41"/>
      <c r="BS30" s="38"/>
      <c r="BT30" s="2">
        <v>0</v>
      </c>
      <c r="BU30" s="41"/>
      <c r="BV30" s="38"/>
      <c r="BW30" s="42">
        <v>0</v>
      </c>
      <c r="BX30" s="41">
        <v>22000</v>
      </c>
      <c r="BY30" s="38">
        <v>22000</v>
      </c>
      <c r="BZ30" s="2">
        <v>0</v>
      </c>
      <c r="CA30" s="41"/>
      <c r="CB30" s="38"/>
      <c r="CC30" s="2">
        <v>0</v>
      </c>
      <c r="CD30" s="46"/>
      <c r="CE30" s="38"/>
      <c r="CF30" s="2"/>
      <c r="CG30" s="41">
        <v>29288</v>
      </c>
      <c r="CH30" s="38">
        <v>29288</v>
      </c>
      <c r="CI30" s="42">
        <v>56354.014090000004</v>
      </c>
      <c r="CJ30" s="32" t="s">
        <v>66</v>
      </c>
      <c r="CK30" s="41"/>
      <c r="CL30" s="38"/>
      <c r="CM30" s="42">
        <v>0</v>
      </c>
      <c r="CN30" s="41"/>
      <c r="CO30" s="38"/>
      <c r="CP30" s="2"/>
      <c r="CQ30" s="48"/>
      <c r="CR30" s="43"/>
      <c r="CS30" s="44"/>
      <c r="CT30" s="45">
        <v>162.19999999999999</v>
      </c>
      <c r="CU30" s="43">
        <v>162.19999999999999</v>
      </c>
      <c r="CV30" s="44">
        <v>139.14189999999999</v>
      </c>
      <c r="CW30" s="45"/>
      <c r="CX30" s="43"/>
      <c r="CY30" s="47">
        <v>0</v>
      </c>
      <c r="CZ30" s="258"/>
      <c r="DA30" s="48">
        <v>5506</v>
      </c>
      <c r="DB30" s="43">
        <v>0</v>
      </c>
      <c r="DC30" s="44"/>
      <c r="DD30" s="45">
        <v>317703.7</v>
      </c>
      <c r="DE30" s="43">
        <v>317703.7</v>
      </c>
      <c r="DF30" s="44">
        <v>274858.43248000002</v>
      </c>
      <c r="DG30" s="34"/>
      <c r="DH30" s="34"/>
    </row>
    <row r="31" spans="1:112" ht="19.5" customHeight="1">
      <c r="A31" s="35">
        <v>23</v>
      </c>
      <c r="B31" s="36" t="s">
        <v>22</v>
      </c>
      <c r="C31" s="20">
        <f t="shared" si="0"/>
        <v>5323676.4067699993</v>
      </c>
      <c r="D31" s="41">
        <v>1182573.8</v>
      </c>
      <c r="E31" s="38">
        <v>1182573.8</v>
      </c>
      <c r="F31" s="23">
        <v>1182344.96511</v>
      </c>
      <c r="G31" s="41">
        <v>80792.7</v>
      </c>
      <c r="H31" s="38">
        <v>80792.7</v>
      </c>
      <c r="I31" s="2">
        <v>80792.7</v>
      </c>
      <c r="J31" s="41">
        <v>13068.3</v>
      </c>
      <c r="K31" s="38">
        <v>9577.5587300000007</v>
      </c>
      <c r="L31" s="2">
        <v>9577.5580900000004</v>
      </c>
      <c r="M31" s="41">
        <v>1476751.4</v>
      </c>
      <c r="N31" s="38">
        <v>1335025.11519</v>
      </c>
      <c r="O31" s="42">
        <v>1334961.1439499999</v>
      </c>
      <c r="P31" s="41"/>
      <c r="Q31" s="38"/>
      <c r="R31" s="2"/>
      <c r="S31" s="41">
        <v>1424696.4</v>
      </c>
      <c r="T31" s="38">
        <v>1424696.4</v>
      </c>
      <c r="U31" s="42">
        <v>1298440.63934</v>
      </c>
      <c r="V31" s="32"/>
      <c r="W31" s="41">
        <v>2300</v>
      </c>
      <c r="X31" s="38">
        <v>2300</v>
      </c>
      <c r="Y31" s="42">
        <v>1513.3979199999999</v>
      </c>
      <c r="Z31" s="41">
        <v>7905.8</v>
      </c>
      <c r="AA31" s="38">
        <v>7905.8</v>
      </c>
      <c r="AB31" s="2">
        <v>4157.79457</v>
      </c>
      <c r="AC31" s="46">
        <v>35709.4</v>
      </c>
      <c r="AD31" s="38">
        <v>35709.4</v>
      </c>
      <c r="AE31" s="2">
        <v>17308.339609999999</v>
      </c>
      <c r="AF31" s="41">
        <v>363.2</v>
      </c>
      <c r="AG31" s="38">
        <v>363.2</v>
      </c>
      <c r="AH31" s="2">
        <v>271.60489000000001</v>
      </c>
      <c r="AI31" s="45">
        <v>2691.2</v>
      </c>
      <c r="AJ31" s="43">
        <v>2691.2</v>
      </c>
      <c r="AK31" s="44">
        <v>2683.2708299999999</v>
      </c>
      <c r="AL31" s="41">
        <v>1141075.8</v>
      </c>
      <c r="AM31" s="38">
        <v>1141075.8</v>
      </c>
      <c r="AN31" s="42">
        <v>1106490.7625599999</v>
      </c>
      <c r="AO31" s="32"/>
      <c r="AP31" s="41"/>
      <c r="AQ31" s="38"/>
      <c r="AR31" s="2">
        <v>0</v>
      </c>
      <c r="AS31" s="41">
        <v>19502</v>
      </c>
      <c r="AT31" s="38">
        <v>19502</v>
      </c>
      <c r="AU31" s="2">
        <v>18185.265219999997</v>
      </c>
      <c r="AV31" s="41">
        <v>5861.1859999999997</v>
      </c>
      <c r="AW31" s="38">
        <v>5861.1859999999997</v>
      </c>
      <c r="AX31" s="2">
        <v>5348.4084599999996</v>
      </c>
      <c r="AY31" s="41"/>
      <c r="AZ31" s="38"/>
      <c r="BA31" s="2">
        <v>0</v>
      </c>
      <c r="BB31" s="41">
        <v>6386.4</v>
      </c>
      <c r="BC31" s="38">
        <v>6386.4</v>
      </c>
      <c r="BD31" s="2">
        <v>2099.127</v>
      </c>
      <c r="BE31" s="41"/>
      <c r="BF31" s="38"/>
      <c r="BG31" s="2">
        <v>0</v>
      </c>
      <c r="BH31" s="45">
        <v>5512.0649999999996</v>
      </c>
      <c r="BI31" s="43">
        <v>5512.0649999999996</v>
      </c>
      <c r="BJ31" s="44">
        <v>3470.2543300000002</v>
      </c>
      <c r="BK31" s="41">
        <v>39459.199999999997</v>
      </c>
      <c r="BL31" s="38">
        <v>39459.199999999997</v>
      </c>
      <c r="BM31" s="42">
        <v>0</v>
      </c>
      <c r="BN31" s="32"/>
      <c r="BO31" s="41">
        <v>53110</v>
      </c>
      <c r="BP31" s="38">
        <v>53110</v>
      </c>
      <c r="BQ31" s="2">
        <v>38822.41474</v>
      </c>
      <c r="BR31" s="41"/>
      <c r="BS31" s="38"/>
      <c r="BT31" s="2">
        <v>0</v>
      </c>
      <c r="BU31" s="41"/>
      <c r="BV31" s="38"/>
      <c r="BW31" s="42">
        <v>0</v>
      </c>
      <c r="BX31" s="41"/>
      <c r="BY31" s="38"/>
      <c r="BZ31" s="2">
        <v>0</v>
      </c>
      <c r="CA31" s="41"/>
      <c r="CB31" s="38"/>
      <c r="CC31" s="2">
        <v>0</v>
      </c>
      <c r="CD31" s="46"/>
      <c r="CE31" s="38"/>
      <c r="CF31" s="2"/>
      <c r="CG31" s="41">
        <v>78572</v>
      </c>
      <c r="CH31" s="38">
        <v>78572</v>
      </c>
      <c r="CI31" s="42">
        <v>91047.825590000008</v>
      </c>
      <c r="CJ31" s="32" t="s">
        <v>66</v>
      </c>
      <c r="CK31" s="41"/>
      <c r="CL31" s="38"/>
      <c r="CM31" s="42">
        <v>0</v>
      </c>
      <c r="CN31" s="41"/>
      <c r="CO31" s="38"/>
      <c r="CP31" s="2"/>
      <c r="CQ31" s="48"/>
      <c r="CR31" s="43"/>
      <c r="CS31" s="44"/>
      <c r="CT31" s="45">
        <v>683.2</v>
      </c>
      <c r="CU31" s="43">
        <v>683.2</v>
      </c>
      <c r="CV31" s="44">
        <v>636.26860999999997</v>
      </c>
      <c r="CW31" s="45"/>
      <c r="CX31" s="43"/>
      <c r="CY31" s="47">
        <v>0</v>
      </c>
      <c r="CZ31" s="258"/>
      <c r="DA31" s="48">
        <v>474.7</v>
      </c>
      <c r="DB31" s="43">
        <v>0</v>
      </c>
      <c r="DC31" s="44"/>
      <c r="DD31" s="45">
        <v>148420.6</v>
      </c>
      <c r="DE31" s="43">
        <v>148420.6</v>
      </c>
      <c r="DF31" s="44">
        <v>125524.66595000001</v>
      </c>
      <c r="DG31" s="34"/>
      <c r="DH31" s="34"/>
    </row>
    <row r="32" spans="1:112" ht="19.5" customHeight="1" thickBot="1">
      <c r="A32" s="55">
        <v>24</v>
      </c>
      <c r="B32" s="36" t="s">
        <v>23</v>
      </c>
      <c r="C32" s="20">
        <f t="shared" si="0"/>
        <v>6629976.1041100007</v>
      </c>
      <c r="D32" s="41">
        <v>2340716.5</v>
      </c>
      <c r="E32" s="38">
        <v>2340716.5</v>
      </c>
      <c r="F32" s="23">
        <v>2338568.0000999998</v>
      </c>
      <c r="G32" s="41">
        <v>111472.1</v>
      </c>
      <c r="H32" s="38">
        <v>111472.1</v>
      </c>
      <c r="I32" s="2">
        <v>111470.28559</v>
      </c>
      <c r="J32" s="41">
        <v>24606.6</v>
      </c>
      <c r="K32" s="38">
        <v>23116.456910000001</v>
      </c>
      <c r="L32" s="2">
        <v>23114.09691</v>
      </c>
      <c r="M32" s="41">
        <v>1132232.2</v>
      </c>
      <c r="N32" s="38">
        <v>994527.07747999998</v>
      </c>
      <c r="O32" s="42">
        <v>994447.79902000003</v>
      </c>
      <c r="P32" s="41"/>
      <c r="Q32" s="38"/>
      <c r="R32" s="2"/>
      <c r="S32" s="41">
        <v>1289452.3</v>
      </c>
      <c r="T32" s="38">
        <v>1289452.3</v>
      </c>
      <c r="U32" s="42">
        <v>1280434.65108</v>
      </c>
      <c r="V32" s="32"/>
      <c r="W32" s="41">
        <v>2300</v>
      </c>
      <c r="X32" s="38">
        <v>2300</v>
      </c>
      <c r="Y32" s="42">
        <v>2300</v>
      </c>
      <c r="Z32" s="41">
        <v>9581.1</v>
      </c>
      <c r="AA32" s="38">
        <v>9581.1</v>
      </c>
      <c r="AB32" s="2">
        <v>3892.5442699999999</v>
      </c>
      <c r="AC32" s="46">
        <v>35724.699999999997</v>
      </c>
      <c r="AD32" s="38">
        <v>35724.699999999997</v>
      </c>
      <c r="AE32" s="2">
        <v>21137.126820000001</v>
      </c>
      <c r="AF32" s="41">
        <v>413.5</v>
      </c>
      <c r="AG32" s="38">
        <v>413.5</v>
      </c>
      <c r="AH32" s="2">
        <v>412.81670000000003</v>
      </c>
      <c r="AI32" s="45">
        <v>3062.5</v>
      </c>
      <c r="AJ32" s="43">
        <v>3062.5</v>
      </c>
      <c r="AK32" s="44">
        <v>273.32997999999998</v>
      </c>
      <c r="AL32" s="41">
        <v>1375866.9</v>
      </c>
      <c r="AM32" s="38">
        <v>1375736.9</v>
      </c>
      <c r="AN32" s="42">
        <v>1299947.32179</v>
      </c>
      <c r="AO32" s="32"/>
      <c r="AP32" s="41"/>
      <c r="AQ32" s="38"/>
      <c r="AR32" s="2">
        <v>0</v>
      </c>
      <c r="AS32" s="41">
        <v>22192.6</v>
      </c>
      <c r="AT32" s="38">
        <v>22192.6</v>
      </c>
      <c r="AU32" s="2">
        <v>21456.651300000001</v>
      </c>
      <c r="AV32" s="41">
        <v>5559.44</v>
      </c>
      <c r="AW32" s="38">
        <v>5559.44</v>
      </c>
      <c r="AX32" s="2">
        <v>5559.44</v>
      </c>
      <c r="AY32" s="41">
        <v>7508.5649999999996</v>
      </c>
      <c r="AZ32" s="38">
        <v>7508.5649999999996</v>
      </c>
      <c r="BA32" s="2">
        <v>774.44050000000004</v>
      </c>
      <c r="BB32" s="41">
        <v>16401.3</v>
      </c>
      <c r="BC32" s="38">
        <v>16401.3</v>
      </c>
      <c r="BD32" s="2">
        <v>7913.6829699999998</v>
      </c>
      <c r="BE32" s="41"/>
      <c r="BF32" s="38"/>
      <c r="BG32" s="2">
        <v>0</v>
      </c>
      <c r="BH32" s="45">
        <v>4783.5940000000001</v>
      </c>
      <c r="BI32" s="43">
        <v>4783.5940000000001</v>
      </c>
      <c r="BJ32" s="44">
        <v>4783.5940000000001</v>
      </c>
      <c r="BK32" s="41">
        <v>27792.6</v>
      </c>
      <c r="BL32" s="38">
        <v>27792.6</v>
      </c>
      <c r="BM32" s="42">
        <v>0</v>
      </c>
      <c r="BN32" s="32"/>
      <c r="BO32" s="41">
        <v>111295</v>
      </c>
      <c r="BP32" s="38">
        <v>111295</v>
      </c>
      <c r="BQ32" s="2">
        <v>68711.468890000004</v>
      </c>
      <c r="BR32" s="41"/>
      <c r="BS32" s="38"/>
      <c r="BT32" s="2">
        <v>0</v>
      </c>
      <c r="BU32" s="41"/>
      <c r="BV32" s="38"/>
      <c r="BW32" s="42">
        <v>0</v>
      </c>
      <c r="BX32" s="41"/>
      <c r="BY32" s="38"/>
      <c r="BZ32" s="2">
        <v>0</v>
      </c>
      <c r="CA32" s="41"/>
      <c r="CB32" s="38"/>
      <c r="CC32" s="2">
        <v>0</v>
      </c>
      <c r="CD32" s="46"/>
      <c r="CE32" s="38"/>
      <c r="CF32" s="2"/>
      <c r="CG32" s="41">
        <v>42702</v>
      </c>
      <c r="CH32" s="38">
        <v>42702</v>
      </c>
      <c r="CI32" s="42">
        <v>116843.72508</v>
      </c>
      <c r="CJ32" s="32" t="s">
        <v>66</v>
      </c>
      <c r="CK32" s="41"/>
      <c r="CL32" s="38"/>
      <c r="CM32" s="42">
        <v>0</v>
      </c>
      <c r="CN32" s="41"/>
      <c r="CO32" s="38"/>
      <c r="CP32" s="2"/>
      <c r="CQ32" s="48"/>
      <c r="CR32" s="43"/>
      <c r="CS32" s="44"/>
      <c r="CT32" s="45"/>
      <c r="CU32" s="43"/>
      <c r="CV32" s="44">
        <v>0</v>
      </c>
      <c r="CW32" s="45"/>
      <c r="CX32" s="43"/>
      <c r="CY32" s="47">
        <v>0</v>
      </c>
      <c r="CZ32" s="258"/>
      <c r="DA32" s="48">
        <v>1670.7</v>
      </c>
      <c r="DB32" s="43">
        <v>0</v>
      </c>
      <c r="DC32" s="44"/>
      <c r="DD32" s="45">
        <v>345905.4</v>
      </c>
      <c r="DE32" s="43">
        <v>345905.4</v>
      </c>
      <c r="DF32" s="44">
        <v>327935.12911000004</v>
      </c>
      <c r="DG32" s="34"/>
      <c r="DH32" s="34"/>
    </row>
    <row r="33" spans="1:112" ht="19.5" customHeight="1" thickBot="1">
      <c r="A33" s="56">
        <v>25</v>
      </c>
      <c r="B33" s="57" t="s">
        <v>24</v>
      </c>
      <c r="C33" s="20">
        <f>F33+I33+L33+O33+U33+Y33+AB33+AE33+AH33+AK33+AN33+AR33+AU33+AX33+BA33+BD33+BG33+BJ33+BM33+BQ33+BT33+BW33+BZ33+CC33+CF33+CI33+CM33+CP33+CS33+CV33+CY33+DC33+DF33</f>
        <v>12823954.026919998</v>
      </c>
      <c r="D33" s="58">
        <v>3239621.4</v>
      </c>
      <c r="E33" s="59">
        <v>3239621.4</v>
      </c>
      <c r="F33" s="113">
        <v>3163819.8982299999</v>
      </c>
      <c r="G33" s="58">
        <v>178.9</v>
      </c>
      <c r="H33" s="59">
        <v>178.9</v>
      </c>
      <c r="I33" s="60">
        <v>177.29940999999999</v>
      </c>
      <c r="J33" s="58">
        <v>11553.3</v>
      </c>
      <c r="K33" s="59">
        <v>10527.32634</v>
      </c>
      <c r="L33" s="2">
        <v>10526.32634</v>
      </c>
      <c r="M33" s="58">
        <v>2221432.6</v>
      </c>
      <c r="N33" s="59">
        <v>1940812.0090000001</v>
      </c>
      <c r="O33" s="61">
        <v>1935320.9290699998</v>
      </c>
      <c r="P33" s="58"/>
      <c r="Q33" s="59"/>
      <c r="R33" s="60"/>
      <c r="S33" s="58">
        <v>2368068.4</v>
      </c>
      <c r="T33" s="59">
        <v>2368068.4</v>
      </c>
      <c r="U33" s="61">
        <v>2398144.3186599999</v>
      </c>
      <c r="V33" s="98" t="s">
        <v>66</v>
      </c>
      <c r="W33" s="58">
        <v>4800</v>
      </c>
      <c r="X33" s="59">
        <v>4800</v>
      </c>
      <c r="Y33" s="61">
        <v>1677.6951899999999</v>
      </c>
      <c r="Z33" s="58">
        <v>30387.200000000001</v>
      </c>
      <c r="AA33" s="59">
        <v>30387.200000000001</v>
      </c>
      <c r="AB33" s="60">
        <v>5610.0940899999996</v>
      </c>
      <c r="AC33" s="63">
        <v>69572.399999999994</v>
      </c>
      <c r="AD33" s="64">
        <v>69572.399999999994</v>
      </c>
      <c r="AE33" s="65">
        <v>48674.556369999998</v>
      </c>
      <c r="AF33" s="66">
        <v>1170.4000000000001</v>
      </c>
      <c r="AG33" s="64">
        <v>1170.4000000000001</v>
      </c>
      <c r="AH33" s="65">
        <v>905.86199999999997</v>
      </c>
      <c r="AI33" s="67">
        <v>8671.1</v>
      </c>
      <c r="AJ33" s="68">
        <v>8671.1</v>
      </c>
      <c r="AK33" s="69">
        <v>7816.6033600000001</v>
      </c>
      <c r="AL33" s="58">
        <v>3510610.9</v>
      </c>
      <c r="AM33" s="59">
        <v>3510610.9</v>
      </c>
      <c r="AN33" s="70">
        <v>3530941.2198100002</v>
      </c>
      <c r="AO33" s="62" t="s">
        <v>66</v>
      </c>
      <c r="AP33" s="58"/>
      <c r="AQ33" s="59"/>
      <c r="AR33" s="60">
        <v>0</v>
      </c>
      <c r="AS33" s="58">
        <v>62831.5</v>
      </c>
      <c r="AT33" s="59">
        <v>62831.5</v>
      </c>
      <c r="AU33" s="60">
        <v>62831.497430000003</v>
      </c>
      <c r="AV33" s="66">
        <v>67308.585000000006</v>
      </c>
      <c r="AW33" s="64">
        <v>67308.585000000006</v>
      </c>
      <c r="AX33" s="65">
        <v>64716.030030000002</v>
      </c>
      <c r="AY33" s="66"/>
      <c r="AZ33" s="64"/>
      <c r="BA33" s="65">
        <v>0</v>
      </c>
      <c r="BB33" s="66">
        <v>8990.4</v>
      </c>
      <c r="BC33" s="64">
        <v>8990.4</v>
      </c>
      <c r="BD33" s="65">
        <v>8915.4840000000004</v>
      </c>
      <c r="BE33" s="66">
        <v>6995.2860000000001</v>
      </c>
      <c r="BF33" s="64">
        <v>6995.2860000000001</v>
      </c>
      <c r="BG33" s="65">
        <v>6976.5041300000003</v>
      </c>
      <c r="BH33" s="71">
        <v>31380.942999999999</v>
      </c>
      <c r="BI33" s="72">
        <v>31380.942999999999</v>
      </c>
      <c r="BJ33" s="73">
        <v>28349.450989999998</v>
      </c>
      <c r="BK33" s="66"/>
      <c r="BL33" s="64"/>
      <c r="BM33" s="70">
        <v>0</v>
      </c>
      <c r="BN33" s="62"/>
      <c r="BO33" s="66"/>
      <c r="BP33" s="64"/>
      <c r="BQ33" s="65">
        <v>0</v>
      </c>
      <c r="BR33" s="66"/>
      <c r="BS33" s="64"/>
      <c r="BT33" s="65">
        <v>0</v>
      </c>
      <c r="BU33" s="66"/>
      <c r="BV33" s="64"/>
      <c r="BW33" s="70">
        <v>0</v>
      </c>
      <c r="BX33" s="58"/>
      <c r="BY33" s="59"/>
      <c r="BZ33" s="60">
        <v>0</v>
      </c>
      <c r="CA33" s="58"/>
      <c r="CB33" s="59"/>
      <c r="CC33" s="60">
        <v>0</v>
      </c>
      <c r="CD33" s="63"/>
      <c r="CE33" s="64"/>
      <c r="CF33" s="65"/>
      <c r="CG33" s="58">
        <v>41074</v>
      </c>
      <c r="CH33" s="59">
        <v>41074</v>
      </c>
      <c r="CI33" s="70">
        <v>38370.536390000001</v>
      </c>
      <c r="CJ33" s="62"/>
      <c r="CK33" s="58"/>
      <c r="CL33" s="59"/>
      <c r="CM33" s="61">
        <v>0</v>
      </c>
      <c r="CN33" s="58"/>
      <c r="CO33" s="59"/>
      <c r="CP33" s="60"/>
      <c r="CQ33" s="74"/>
      <c r="CR33" s="72"/>
      <c r="CS33" s="73"/>
      <c r="CT33" s="71"/>
      <c r="CU33" s="72"/>
      <c r="CV33" s="73">
        <v>0</v>
      </c>
      <c r="CW33" s="67"/>
      <c r="CX33" s="68"/>
      <c r="CY33" s="260">
        <v>0</v>
      </c>
      <c r="CZ33" s="261"/>
      <c r="DA33" s="255">
        <v>729560</v>
      </c>
      <c r="DB33" s="68">
        <v>729557.66975999996</v>
      </c>
      <c r="DC33" s="69">
        <v>729557.66975999996</v>
      </c>
      <c r="DD33" s="67">
        <v>935850.8</v>
      </c>
      <c r="DE33" s="68">
        <v>935850.8</v>
      </c>
      <c r="DF33" s="69">
        <v>780622.05166</v>
      </c>
      <c r="DG33" s="34"/>
      <c r="DH33" s="34"/>
    </row>
    <row r="34" spans="1:112" s="90" customFormat="1" ht="19.5" customHeight="1" thickBot="1">
      <c r="A34" s="237" t="s">
        <v>25</v>
      </c>
      <c r="B34" s="238"/>
      <c r="C34" s="75">
        <f>SUM(C9:C33)</f>
        <v>219073912.79400003</v>
      </c>
      <c r="D34" s="76">
        <f t="shared" ref="D34:AH34" si="1">SUM(D9:D33)</f>
        <v>60634457.79999999</v>
      </c>
      <c r="E34" s="77">
        <f t="shared" si="1"/>
        <v>60555642.709269986</v>
      </c>
      <c r="F34" s="78">
        <f t="shared" si="1"/>
        <v>60433829.745590016</v>
      </c>
      <c r="G34" s="76">
        <f t="shared" si="1"/>
        <v>2262860</v>
      </c>
      <c r="H34" s="77">
        <f t="shared" si="1"/>
        <v>2255269.4492600001</v>
      </c>
      <c r="I34" s="78">
        <f t="shared" si="1"/>
        <v>2253905.9913000003</v>
      </c>
      <c r="J34" s="76">
        <f t="shared" si="1"/>
        <v>754658.00000000012</v>
      </c>
      <c r="K34" s="77">
        <f t="shared" si="1"/>
        <v>647928.21375999996</v>
      </c>
      <c r="L34" s="78">
        <f t="shared" si="1"/>
        <v>646751.86836000008</v>
      </c>
      <c r="M34" s="81">
        <f t="shared" si="1"/>
        <v>49006049.199999996</v>
      </c>
      <c r="N34" s="75">
        <f t="shared" si="1"/>
        <v>43202298.497570001</v>
      </c>
      <c r="O34" s="86">
        <f t="shared" si="1"/>
        <v>43116675.247380003</v>
      </c>
      <c r="P34" s="97">
        <f>SUM(P9:P33)</f>
        <v>10977</v>
      </c>
      <c r="Q34" s="97">
        <f>SUM(Q9:Q33)</f>
        <v>10977</v>
      </c>
      <c r="R34" s="97">
        <f>SUM(R9:R33)</f>
        <v>0</v>
      </c>
      <c r="S34" s="79">
        <f t="shared" si="1"/>
        <v>50223020.799999997</v>
      </c>
      <c r="T34" s="80">
        <f t="shared" si="1"/>
        <v>50213636.399999999</v>
      </c>
      <c r="U34" s="233">
        <f t="shared" si="1"/>
        <v>48977986.351209998</v>
      </c>
      <c r="V34" s="234"/>
      <c r="W34" s="103">
        <f t="shared" si="1"/>
        <v>100000</v>
      </c>
      <c r="X34" s="95">
        <f t="shared" si="1"/>
        <v>100000</v>
      </c>
      <c r="Y34" s="97">
        <f t="shared" si="1"/>
        <v>63449.968280000001</v>
      </c>
      <c r="Z34" s="103">
        <f t="shared" ref="Z34:AE34" si="2">SUM(Z9:Z33)</f>
        <v>353715.29999999993</v>
      </c>
      <c r="AA34" s="95">
        <f t="shared" si="2"/>
        <v>353715.29999999993</v>
      </c>
      <c r="AB34" s="97">
        <f t="shared" si="2"/>
        <v>114754.73830999997</v>
      </c>
      <c r="AC34" s="81">
        <f t="shared" si="2"/>
        <v>1369086.7999999996</v>
      </c>
      <c r="AD34" s="82">
        <f t="shared" si="2"/>
        <v>1369086.7999999996</v>
      </c>
      <c r="AE34" s="78">
        <f t="shared" si="2"/>
        <v>662394.19253000012</v>
      </c>
      <c r="AF34" s="81">
        <f t="shared" si="1"/>
        <v>15523.2</v>
      </c>
      <c r="AG34" s="82">
        <f t="shared" si="1"/>
        <v>15523.2</v>
      </c>
      <c r="AH34" s="78">
        <f t="shared" si="1"/>
        <v>10265.225369999998</v>
      </c>
      <c r="AI34" s="83">
        <f t="shared" ref="AI34:BA34" si="3">SUM(AI9:AI33)</f>
        <v>114994.7</v>
      </c>
      <c r="AJ34" s="84">
        <f t="shared" si="3"/>
        <v>114994.7</v>
      </c>
      <c r="AK34" s="85">
        <f t="shared" si="3"/>
        <v>102512.28046999998</v>
      </c>
      <c r="AL34" s="76">
        <f t="shared" si="3"/>
        <v>49924409.79999999</v>
      </c>
      <c r="AM34" s="82">
        <f t="shared" si="3"/>
        <v>49910799.899999991</v>
      </c>
      <c r="AN34" s="81">
        <f t="shared" si="3"/>
        <v>48810357.923060007</v>
      </c>
      <c r="AO34" s="86"/>
      <c r="AP34" s="81">
        <f t="shared" si="3"/>
        <v>150000</v>
      </c>
      <c r="AQ34" s="82">
        <f t="shared" si="3"/>
        <v>150000</v>
      </c>
      <c r="AR34" s="78">
        <f t="shared" si="3"/>
        <v>98946.621700000003</v>
      </c>
      <c r="AS34" s="81">
        <f t="shared" si="3"/>
        <v>833333.40000000014</v>
      </c>
      <c r="AT34" s="82">
        <f t="shared" si="3"/>
        <v>833333.40000000014</v>
      </c>
      <c r="AU34" s="78">
        <f t="shared" si="3"/>
        <v>774315.82041999989</v>
      </c>
      <c r="AV34" s="78">
        <f t="shared" si="3"/>
        <v>393002.408</v>
      </c>
      <c r="AW34" s="78">
        <f t="shared" si="3"/>
        <v>393002.408</v>
      </c>
      <c r="AX34" s="78">
        <f t="shared" si="3"/>
        <v>372575.73453000007</v>
      </c>
      <c r="AY34" s="81">
        <f t="shared" si="3"/>
        <v>184765.09100000001</v>
      </c>
      <c r="AZ34" s="82">
        <f t="shared" si="3"/>
        <v>150780.20700000002</v>
      </c>
      <c r="BA34" s="78">
        <f t="shared" si="3"/>
        <v>61418.648319999993</v>
      </c>
      <c r="BB34" s="81">
        <f t="shared" ref="BB34:CF34" si="4">SUM(BB9:BB33)</f>
        <v>517726.6999999999</v>
      </c>
      <c r="BC34" s="82">
        <f t="shared" si="4"/>
        <v>517726.6999999999</v>
      </c>
      <c r="BD34" s="78">
        <f t="shared" si="4"/>
        <v>167646.02404999998</v>
      </c>
      <c r="BE34" s="78">
        <f t="shared" ref="BE34:BJ34" si="5">SUM(BE9:BE33)</f>
        <v>41704.345999999998</v>
      </c>
      <c r="BF34" s="78">
        <f t="shared" si="5"/>
        <v>41704.345999999998</v>
      </c>
      <c r="BG34" s="78">
        <f t="shared" si="5"/>
        <v>38082.235819999994</v>
      </c>
      <c r="BH34" s="83">
        <f t="shared" si="5"/>
        <v>200000</v>
      </c>
      <c r="BI34" s="84">
        <f t="shared" si="5"/>
        <v>200000</v>
      </c>
      <c r="BJ34" s="85">
        <f t="shared" si="5"/>
        <v>175490.90480000002</v>
      </c>
      <c r="BK34" s="81">
        <f t="shared" si="4"/>
        <v>1000000</v>
      </c>
      <c r="BL34" s="82">
        <f t="shared" si="4"/>
        <v>1000000</v>
      </c>
      <c r="BM34" s="81">
        <f t="shared" si="4"/>
        <v>163626.69045999998</v>
      </c>
      <c r="BN34" s="86"/>
      <c r="BO34" s="81">
        <f>SUM(BO9:BO33)</f>
        <v>1477000</v>
      </c>
      <c r="BP34" s="82">
        <f>SUM(BP9:BP33)</f>
        <v>1477000</v>
      </c>
      <c r="BQ34" s="78">
        <f>SUM(BQ9:BQ33)</f>
        <v>890046.15453000006</v>
      </c>
      <c r="BR34" s="81">
        <f t="shared" si="4"/>
        <v>106943.9</v>
      </c>
      <c r="BS34" s="82">
        <f t="shared" si="4"/>
        <v>106943.9</v>
      </c>
      <c r="BT34" s="78">
        <f t="shared" si="4"/>
        <v>49893.782630000002</v>
      </c>
      <c r="BU34" s="81">
        <f t="shared" ref="BU34:BZ34" si="6">SUM(BU9:BU33)</f>
        <v>990543.70600000001</v>
      </c>
      <c r="BV34" s="82">
        <f t="shared" si="6"/>
        <v>104625.02541</v>
      </c>
      <c r="BW34" s="82">
        <f t="shared" si="6"/>
        <v>102802.91596000001</v>
      </c>
      <c r="BX34" s="81">
        <f t="shared" si="6"/>
        <v>130000</v>
      </c>
      <c r="BY34" s="82">
        <f t="shared" si="6"/>
        <v>130000</v>
      </c>
      <c r="BZ34" s="78">
        <f t="shared" si="6"/>
        <v>14899.843999999999</v>
      </c>
      <c r="CA34" s="75">
        <f t="shared" si="4"/>
        <v>9500</v>
      </c>
      <c r="CB34" s="251">
        <f t="shared" si="4"/>
        <v>9500</v>
      </c>
      <c r="CC34" s="78">
        <f t="shared" si="4"/>
        <v>9500</v>
      </c>
      <c r="CD34" s="81">
        <f t="shared" si="4"/>
        <v>30000</v>
      </c>
      <c r="CE34" s="82">
        <f t="shared" si="4"/>
        <v>30000</v>
      </c>
      <c r="CF34" s="78">
        <f t="shared" si="4"/>
        <v>0</v>
      </c>
      <c r="CG34" s="76">
        <f>SUM(CG9:CG33)</f>
        <v>1436861.2410000002</v>
      </c>
      <c r="CH34" s="82">
        <f>SUM(CH9:CH33)</f>
        <v>1436861.2410000002</v>
      </c>
      <c r="CI34" s="81">
        <f>SUM(CI9:CI33)</f>
        <v>1840184.2423199997</v>
      </c>
      <c r="CJ34" s="86"/>
      <c r="CK34" s="76">
        <f t="shared" ref="CK34:CV34" si="7">SUM(CK9:CK33)</f>
        <v>7066.7</v>
      </c>
      <c r="CL34" s="82">
        <f t="shared" si="7"/>
        <v>7066.7</v>
      </c>
      <c r="CM34" s="75">
        <f t="shared" si="7"/>
        <v>5525.4648099999995</v>
      </c>
      <c r="CN34" s="94">
        <f t="shared" si="7"/>
        <v>30000</v>
      </c>
      <c r="CO34" s="95"/>
      <c r="CP34" s="147"/>
      <c r="CQ34" s="81">
        <f t="shared" si="7"/>
        <v>1132776</v>
      </c>
      <c r="CR34" s="82">
        <f t="shared" si="7"/>
        <v>420116.28769999999</v>
      </c>
      <c r="CS34" s="78">
        <f t="shared" si="7"/>
        <v>335886.85002999997</v>
      </c>
      <c r="CT34" s="83">
        <f t="shared" si="7"/>
        <v>14068.1</v>
      </c>
      <c r="CU34" s="84">
        <f t="shared" si="7"/>
        <v>14068.1</v>
      </c>
      <c r="CV34" s="85">
        <f t="shared" si="7"/>
        <v>13569.983050000003</v>
      </c>
      <c r="CW34" s="83">
        <f t="shared" ref="CW34:DF34" si="8">SUM(CW9:CW33)</f>
        <v>1725156.9</v>
      </c>
      <c r="CX34" s="87">
        <f t="shared" si="8"/>
        <v>635325.61604999995</v>
      </c>
      <c r="CY34" s="88">
        <f t="shared" si="8"/>
        <v>660444.88554000005</v>
      </c>
      <c r="CZ34" s="89"/>
      <c r="DA34" s="106">
        <f>SUM(DA9:DA33)</f>
        <v>888888.20000000007</v>
      </c>
      <c r="DB34" s="106">
        <f>SUM(DB9:DB33)</f>
        <v>729557.66975999996</v>
      </c>
      <c r="DC34" s="148">
        <f>SUM(DC9:DC33)</f>
        <v>729557.66975999996</v>
      </c>
      <c r="DD34" s="111">
        <f t="shared" si="8"/>
        <v>9358504.0000000019</v>
      </c>
      <c r="DE34" s="112">
        <f t="shared" si="8"/>
        <v>9358504.0000000019</v>
      </c>
      <c r="DF34" s="149">
        <f t="shared" si="8"/>
        <v>7376614.7894099988</v>
      </c>
      <c r="DH34" s="34"/>
    </row>
    <row r="35" spans="1:112" ht="20.25" customHeight="1">
      <c r="B35" s="150"/>
      <c r="C35" s="150"/>
      <c r="D35" s="223"/>
      <c r="E35" s="223"/>
      <c r="F35" s="223"/>
      <c r="G35" s="223"/>
      <c r="H35" s="223"/>
      <c r="I35" s="223"/>
      <c r="J35" s="223"/>
      <c r="K35" s="223"/>
      <c r="L35" s="223"/>
      <c r="M35" s="168" t="s">
        <v>77</v>
      </c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50"/>
      <c r="AD35" s="150"/>
      <c r="AE35" s="150"/>
      <c r="AF35" s="150"/>
      <c r="AG35" s="150"/>
      <c r="AH35" s="150"/>
      <c r="AI35" s="150"/>
      <c r="AJ35" s="150"/>
      <c r="AK35" s="168" t="s">
        <v>70</v>
      </c>
      <c r="AL35" s="168"/>
      <c r="AM35" s="168"/>
      <c r="AN35" s="168"/>
      <c r="AO35" s="168"/>
      <c r="AP35" s="168"/>
      <c r="AQ35" s="168"/>
      <c r="AR35" s="168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51"/>
      <c r="BF35" s="151"/>
      <c r="BG35" s="151"/>
      <c r="BH35" s="151"/>
      <c r="BK35" s="152" t="s">
        <v>76</v>
      </c>
      <c r="BL35" s="152"/>
      <c r="BM35" s="152"/>
      <c r="BN35" s="152"/>
      <c r="BO35" s="152"/>
      <c r="BP35" s="152"/>
      <c r="BQ35" s="152"/>
      <c r="BR35" s="152"/>
      <c r="BS35" s="152"/>
      <c r="BT35" s="152"/>
      <c r="BU35" s="150"/>
      <c r="BV35" s="150"/>
      <c r="BW35" s="150"/>
      <c r="BX35" s="150"/>
      <c r="BY35" s="150"/>
      <c r="BZ35" s="150"/>
      <c r="CA35" s="150"/>
      <c r="CB35" s="150"/>
      <c r="CD35" s="153"/>
      <c r="CE35" s="153"/>
      <c r="CF35" s="169" t="s">
        <v>71</v>
      </c>
      <c r="CG35" s="169"/>
      <c r="CH35" s="169"/>
      <c r="CI35" s="169"/>
      <c r="CJ35" s="169"/>
      <c r="CK35" s="169"/>
      <c r="CL35" s="169"/>
      <c r="CM35" s="169"/>
      <c r="CN35" s="150"/>
      <c r="CO35" s="150"/>
      <c r="CP35" s="150"/>
      <c r="CQ35" s="150"/>
      <c r="CR35" s="150"/>
      <c r="CS35" s="150"/>
      <c r="CT35" s="150"/>
      <c r="CU35" s="150"/>
      <c r="CV35" s="150"/>
      <c r="CW35" s="168" t="s">
        <v>47</v>
      </c>
      <c r="CX35" s="168"/>
      <c r="CY35" s="168"/>
      <c r="CZ35" s="168"/>
      <c r="DA35" s="168"/>
      <c r="DB35" s="168"/>
      <c r="DC35" s="168"/>
      <c r="DD35" s="168"/>
      <c r="DE35" s="168"/>
      <c r="DF35" s="168"/>
    </row>
    <row r="36" spans="1:112" ht="20.25" customHeight="1"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</row>
    <row r="37" spans="1:112" ht="30.75" customHeight="1">
      <c r="C37" s="156"/>
      <c r="D37" s="157"/>
      <c r="E37" s="157"/>
      <c r="F37" s="158"/>
      <c r="S37" s="158"/>
      <c r="T37" s="158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CG37" s="160"/>
      <c r="CK37" s="160"/>
    </row>
    <row r="38" spans="1:112" ht="51" customHeight="1">
      <c r="C38" s="157"/>
      <c r="D38" s="157"/>
      <c r="E38" s="157"/>
      <c r="F38" s="157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</row>
    <row r="39" spans="1:112">
      <c r="C39" s="90"/>
      <c r="D39" s="162"/>
      <c r="E39" s="162"/>
      <c r="F39" s="162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</row>
    <row r="40" spans="1:112">
      <c r="C40" s="34"/>
      <c r="D40" s="34"/>
      <c r="E40" s="34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CI40" s="158"/>
      <c r="CJ40" s="158"/>
      <c r="CM40" s="158"/>
      <c r="CN40" s="158"/>
      <c r="CO40" s="158"/>
      <c r="CP40" s="158"/>
      <c r="CQ40" s="158"/>
      <c r="CR40" s="158"/>
      <c r="CS40" s="158"/>
    </row>
    <row r="41" spans="1:112">
      <c r="C41" s="34"/>
    </row>
    <row r="42" spans="1:112">
      <c r="C42" s="163"/>
      <c r="D42" s="163"/>
      <c r="E42" s="163"/>
    </row>
    <row r="43" spans="1:112">
      <c r="C43" s="164"/>
      <c r="D43" s="164"/>
      <c r="E43" s="164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</row>
  </sheetData>
  <mergeCells count="70">
    <mergeCell ref="BR4:BZ4"/>
    <mergeCell ref="CA4:CJ4"/>
    <mergeCell ref="CK4:CS4"/>
    <mergeCell ref="CT4:DC4"/>
    <mergeCell ref="DD4:DF4"/>
    <mergeCell ref="W4:AE4"/>
    <mergeCell ref="M4:V4"/>
    <mergeCell ref="AF4:AO4"/>
    <mergeCell ref="AP4:AX4"/>
    <mergeCell ref="AY4:BG4"/>
    <mergeCell ref="BH4:BQ4"/>
    <mergeCell ref="CW5:CZ6"/>
    <mergeCell ref="BX5:BZ5"/>
    <mergeCell ref="DA5:DC5"/>
    <mergeCell ref="S5:V6"/>
    <mergeCell ref="U7:V7"/>
    <mergeCell ref="U8:V8"/>
    <mergeCell ref="CT5:CV6"/>
    <mergeCell ref="CI8:CJ8"/>
    <mergeCell ref="BU5:BW5"/>
    <mergeCell ref="U34:V34"/>
    <mergeCell ref="CN5:CP5"/>
    <mergeCell ref="AC5:AE5"/>
    <mergeCell ref="Z5:AB5"/>
    <mergeCell ref="CQ5:CS6"/>
    <mergeCell ref="A2:L2"/>
    <mergeCell ref="A3:K3"/>
    <mergeCell ref="B4:B7"/>
    <mergeCell ref="W5:Y5"/>
    <mergeCell ref="A34:B34"/>
    <mergeCell ref="A1:L1"/>
    <mergeCell ref="CG5:CJ6"/>
    <mergeCell ref="CI7:CJ7"/>
    <mergeCell ref="CA5:CC5"/>
    <mergeCell ref="BO5:BQ5"/>
    <mergeCell ref="CD5:CF5"/>
    <mergeCell ref="M5:O6"/>
    <mergeCell ref="A4:A7"/>
    <mergeCell ref="C4:C7"/>
    <mergeCell ref="D5:F6"/>
    <mergeCell ref="AF5:AH5"/>
    <mergeCell ref="AL5:AO6"/>
    <mergeCell ref="AP5:AR6"/>
    <mergeCell ref="G5:I6"/>
    <mergeCell ref="D35:L35"/>
    <mergeCell ref="M35:AB35"/>
    <mergeCell ref="AN8:AO8"/>
    <mergeCell ref="D4:L4"/>
    <mergeCell ref="J5:L5"/>
    <mergeCell ref="P5:R5"/>
    <mergeCell ref="AI5:AK6"/>
    <mergeCell ref="AN7:AO7"/>
    <mergeCell ref="BK5:BN5"/>
    <mergeCell ref="BH5:BJ5"/>
    <mergeCell ref="BE5:BG5"/>
    <mergeCell ref="AS35:BD35"/>
    <mergeCell ref="AY5:BA5"/>
    <mergeCell ref="BM7:BN7"/>
    <mergeCell ref="CY8:CZ8"/>
    <mergeCell ref="CW35:DF35"/>
    <mergeCell ref="DD5:DF6"/>
    <mergeCell ref="CK5:CM6"/>
    <mergeCell ref="CY7:CZ7"/>
    <mergeCell ref="AV5:AX5"/>
    <mergeCell ref="BR5:BT5"/>
    <mergeCell ref="AK35:AR35"/>
    <mergeCell ref="CF35:CM35"/>
    <mergeCell ref="BM8:BN8"/>
    <mergeCell ref="BB5:BD5"/>
    <mergeCell ref="AS5:AU6"/>
  </mergeCells>
  <phoneticPr fontId="0" type="noConversion"/>
  <printOptions horizontalCentered="1" verticalCentered="1"/>
  <pageMargins left="0.19685039370078741" right="0.19685039370078741" top="0" bottom="0" header="0" footer="0"/>
  <pageSetup paperSize="9" scale="60" fitToWidth="14" orientation="landscape" r:id="rId1"/>
  <headerFooter alignWithMargins="0"/>
  <colBreaks count="10" manualBreakCount="10">
    <brk id="22" max="34" man="1"/>
    <brk id="31" max="34" man="1"/>
    <brk id="41" max="34" man="1"/>
    <brk id="50" max="34" man="1"/>
    <brk id="59" max="34" man="1"/>
    <brk id="69" max="34" man="1"/>
    <brk id="78" max="34" man="1"/>
    <brk id="88" max="34" man="1"/>
    <brk id="97" max="34" man="1"/>
    <brk id="107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ДКУ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e_palanska</dc:creator>
  <cp:lastModifiedBy>2800-BismakI</cp:lastModifiedBy>
  <cp:lastPrinted>2018-11-19T13:14:28Z</cp:lastPrinted>
  <dcterms:created xsi:type="dcterms:W3CDTF">2007-04-23T09:19:09Z</dcterms:created>
  <dcterms:modified xsi:type="dcterms:W3CDTF">2018-11-19T13:35:01Z</dcterms:modified>
</cp:coreProperties>
</file>